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9.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ables/table2.xml" ContentType="application/vnd.openxmlformats-officedocument.spreadsheetml.table+xml"/>
  <Override PartName="/xl/drawings/drawing13.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Ex1.xml" ContentType="application/vnd.ms-office.chartex+xml"/>
  <Override PartName="/xl/charts/style17.xml" ContentType="application/vnd.ms-office.chartstyle+xml"/>
  <Override PartName="/xl/charts/colors17.xml" ContentType="application/vnd.ms-office.chartcolorstyle+xml"/>
  <Override PartName="/xl/drawings/drawing14.xml" ContentType="application/vnd.openxmlformats-officedocument.drawing+xml"/>
  <Override PartName="/xl/charts/chartEx2.xml" ContentType="application/vnd.ms-office.chartex+xml"/>
  <Override PartName="/xl/charts/style18.xml" ContentType="application/vnd.ms-office.chartstyle+xml"/>
  <Override PartName="/xl/charts/colors18.xml" ContentType="application/vnd.ms-office.chartcolorstyle+xml"/>
  <Override PartName="/xl/charts/chartEx3.xml" ContentType="application/vnd.ms-office.chartex+xml"/>
  <Override PartName="/xl/charts/style19.xml" ContentType="application/vnd.ms-office.chartstyle+xml"/>
  <Override PartName="/xl/charts/colors19.xml" ContentType="application/vnd.ms-office.chartcolorstyle+xml"/>
  <Override PartName="/xl/charts/chartEx4.xml" ContentType="application/vnd.ms-office.chartex+xml"/>
  <Override PartName="/xl/charts/style20.xml" ContentType="application/vnd.ms-office.chartstyle+xml"/>
  <Override PartName="/xl/charts/colors20.xml" ContentType="application/vnd.ms-office.chartcolorstyle+xml"/>
  <Override PartName="/xl/drawings/drawing15.xml" ContentType="application/vnd.openxmlformats-officedocument.drawing+xml"/>
  <Override PartName="/xl/charts/chart17.xml" ContentType="application/vnd.openxmlformats-officedocument.drawingml.chart+xml"/>
  <Override PartName="/xl/charts/style21.xml" ContentType="application/vnd.ms-office.chartstyle+xml"/>
  <Override PartName="/xl/charts/colors21.xml" ContentType="application/vnd.ms-office.chartcolorstyle+xml"/>
  <Override PartName="/xl/charts/chart18.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245" windowHeight="11310" tabRatio="667"/>
  </bookViews>
  <sheets>
    <sheet name="Table 1" sheetId="54" r:id="rId1"/>
    <sheet name="Table 2" sheetId="55" r:id="rId2"/>
    <sheet name="Figure 1" sheetId="19" r:id="rId3"/>
    <sheet name="Table 3" sheetId="14" r:id="rId4"/>
    <sheet name="Figure 2" sheetId="27" r:id="rId5"/>
    <sheet name="Figure 3" sheetId="1" r:id="rId6"/>
    <sheet name="Figure 4" sheetId="28" r:id="rId7"/>
    <sheet name="Figure 5" sheetId="29" r:id="rId8"/>
    <sheet name="Figure 6" sheetId="30" r:id="rId9"/>
    <sheet name="Figure 7" sheetId="31" r:id="rId10"/>
    <sheet name="Figure 8" sheetId="32" r:id="rId11"/>
    <sheet name="Figure 9" sheetId="33" r:id="rId12"/>
    <sheet name="Figure 10" sheetId="34" r:id="rId13"/>
    <sheet name="Figure 11" sheetId="37" r:id="rId14"/>
    <sheet name="Table 4" sheetId="24" r:id="rId15"/>
    <sheet name="Figure 12" sheetId="25" r:id="rId16"/>
    <sheet name="Table A.1" sheetId="56" r:id="rId17"/>
    <sheet name="Table A.2" sheetId="57" r:id="rId18"/>
    <sheet name="Table A.3" sheetId="58" r:id="rId19"/>
    <sheet name="Table A.4" sheetId="59" r:id="rId20"/>
    <sheet name="Figure A.1.a A.1.b" sheetId="44" r:id="rId21"/>
    <sheet name="Table A.5. A.6. A.7." sheetId="45" r:id="rId22"/>
    <sheet name="Figure A.2" sheetId="47" r:id="rId23"/>
    <sheet name="Table A.8 A.9" sheetId="41" r:id="rId24"/>
    <sheet name="Figure A.3" sheetId="42" r:id="rId25"/>
    <sheet name="VAT - Table 2 (3 tables)" sheetId="21"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123Graph_A" localSheetId="2" hidden="1">#REF!</definedName>
    <definedName name="__123Graph_A" localSheetId="12" hidden="1">#REF!</definedName>
    <definedName name="__123Graph_A" localSheetId="13" hidden="1">#REF!</definedName>
    <definedName name="__123Graph_A" localSheetId="15" hidden="1">#REF!</definedName>
    <definedName name="__123Graph_A" localSheetId="4" hidden="1">#REF!</definedName>
    <definedName name="__123Graph_A" localSheetId="6" hidden="1">#REF!</definedName>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localSheetId="11" hidden="1">#REF!</definedName>
    <definedName name="__123Graph_A" localSheetId="20" hidden="1">#REF!</definedName>
    <definedName name="__123Graph_A" localSheetId="24" hidden="1">#REF!</definedName>
    <definedName name="__123Graph_A" localSheetId="0" hidden="1">#REF!</definedName>
    <definedName name="__123Graph_A" localSheetId="1" hidden="1">#REF!</definedName>
    <definedName name="__123Graph_A" localSheetId="14" hidden="1">#REF!</definedName>
    <definedName name="__123Graph_A" localSheetId="16" hidden="1">#REF!</definedName>
    <definedName name="__123Graph_A" localSheetId="17" hidden="1">#REF!</definedName>
    <definedName name="__123Graph_A" localSheetId="18" hidden="1">#REF!</definedName>
    <definedName name="__123Graph_A" localSheetId="19" hidden="1">#REF!</definedName>
    <definedName name="__123Graph_A" localSheetId="25" hidden="1">#REF!</definedName>
    <definedName name="__123Graph_A" hidden="1">#REF!</definedName>
    <definedName name="__123Graph_ACurrent" hidden="1">[1]CPIINDEX!$O$263:$O$310</definedName>
    <definedName name="__123Graph_AGRAPH1" hidden="1">[2]T17_T18_MSURC!$E$831:$I$831</definedName>
    <definedName name="__123Graph_AREER" localSheetId="2" hidden="1">#REF!</definedName>
    <definedName name="__123Graph_AREER" localSheetId="12" hidden="1">#REF!</definedName>
    <definedName name="__123Graph_AREER" localSheetId="13" hidden="1">#REF!</definedName>
    <definedName name="__123Graph_AREER" localSheetId="15" hidden="1">#REF!</definedName>
    <definedName name="__123Graph_AREER" localSheetId="4" hidden="1">#REF!</definedName>
    <definedName name="__123Graph_AREER" localSheetId="6" hidden="1">#REF!</definedName>
    <definedName name="__123Graph_AREER" localSheetId="7" hidden="1">#REF!</definedName>
    <definedName name="__123Graph_AREER" localSheetId="8" hidden="1">#REF!</definedName>
    <definedName name="__123Graph_AREER" localSheetId="9" hidden="1">#REF!</definedName>
    <definedName name="__123Graph_AREER" localSheetId="10" hidden="1">#REF!</definedName>
    <definedName name="__123Graph_AREER" localSheetId="11" hidden="1">#REF!</definedName>
    <definedName name="__123Graph_AREER" localSheetId="20" hidden="1">#REF!</definedName>
    <definedName name="__123Graph_AREER" localSheetId="24" hidden="1">#REF!</definedName>
    <definedName name="__123Graph_AREER" localSheetId="0" hidden="1">#REF!</definedName>
    <definedName name="__123Graph_AREER" localSheetId="1" hidden="1">#REF!</definedName>
    <definedName name="__123Graph_AREER" localSheetId="14" hidden="1">#REF!</definedName>
    <definedName name="__123Graph_AREER" localSheetId="16" hidden="1">#REF!</definedName>
    <definedName name="__123Graph_AREER" localSheetId="17" hidden="1">#REF!</definedName>
    <definedName name="__123Graph_AREER" localSheetId="18" hidden="1">#REF!</definedName>
    <definedName name="__123Graph_AREER" localSheetId="19" hidden="1">#REF!</definedName>
    <definedName name="__123Graph_AREER" localSheetId="25" hidden="1">#REF!</definedName>
    <definedName name="__123Graph_AREER" hidden="1">#REF!</definedName>
    <definedName name="__123Graph_B" localSheetId="2" hidden="1">'[3]Quarterly Program'!#REF!</definedName>
    <definedName name="__123Graph_B" localSheetId="12" hidden="1">'[3]Quarterly Program'!#REF!</definedName>
    <definedName name="__123Graph_B" localSheetId="13" hidden="1">'[3]Quarterly Program'!#REF!</definedName>
    <definedName name="__123Graph_B" localSheetId="15" hidden="1">'[3]Quarterly Program'!#REF!</definedName>
    <definedName name="__123Graph_B" localSheetId="4" hidden="1">'[3]Quarterly Program'!#REF!</definedName>
    <definedName name="__123Graph_B" localSheetId="6" hidden="1">'[3]Quarterly Program'!#REF!</definedName>
    <definedName name="__123Graph_B" localSheetId="7" hidden="1">'[3]Quarterly Program'!#REF!</definedName>
    <definedName name="__123Graph_B" localSheetId="8" hidden="1">'[3]Quarterly Program'!#REF!</definedName>
    <definedName name="__123Graph_B" localSheetId="9" hidden="1">'[3]Quarterly Program'!#REF!</definedName>
    <definedName name="__123Graph_B" localSheetId="10" hidden="1">'[3]Quarterly Program'!#REF!</definedName>
    <definedName name="__123Graph_B" localSheetId="11" hidden="1">'[3]Quarterly Program'!#REF!</definedName>
    <definedName name="__123Graph_B" localSheetId="20" hidden="1">'[3]Quarterly Program'!#REF!</definedName>
    <definedName name="__123Graph_B" localSheetId="24" hidden="1">'[3]Quarterly Program'!#REF!</definedName>
    <definedName name="__123Graph_B" localSheetId="0" hidden="1">'[4]Quarterly Program'!#REF!</definedName>
    <definedName name="__123Graph_B" localSheetId="1" hidden="1">'[4]Quarterly Program'!#REF!</definedName>
    <definedName name="__123Graph_B" localSheetId="14" hidden="1">'[3]Quarterly Program'!#REF!</definedName>
    <definedName name="__123Graph_B" localSheetId="16" hidden="1">'[4]Quarterly Program'!#REF!</definedName>
    <definedName name="__123Graph_B" localSheetId="17" hidden="1">'[4]Quarterly Program'!#REF!</definedName>
    <definedName name="__123Graph_B" localSheetId="18" hidden="1">'[4]Quarterly Program'!#REF!</definedName>
    <definedName name="__123Graph_B" localSheetId="19" hidden="1">'[4]Quarterly Program'!#REF!</definedName>
    <definedName name="__123Graph_B" localSheetId="25" hidden="1">'[3]Quarterly Program'!#REF!</definedName>
    <definedName name="__123Graph_B" hidden="1">'[3]Quarterly Program'!#REF!</definedName>
    <definedName name="__123Graph_BCurrent" hidden="1">[1]CPIINDEX!$S$263:$S$310</definedName>
    <definedName name="__123Graph_BGDP" localSheetId="2" hidden="1">'[3]Quarterly Program'!#REF!</definedName>
    <definedName name="__123Graph_BGDP" localSheetId="12" hidden="1">'[3]Quarterly Program'!#REF!</definedName>
    <definedName name="__123Graph_BGDP" localSheetId="13" hidden="1">'[3]Quarterly Program'!#REF!</definedName>
    <definedName name="__123Graph_BGDP" localSheetId="15" hidden="1">'[3]Quarterly Program'!#REF!</definedName>
    <definedName name="__123Graph_BGDP" localSheetId="4" hidden="1">'[3]Quarterly Program'!#REF!</definedName>
    <definedName name="__123Graph_BGDP" localSheetId="6" hidden="1">'[3]Quarterly Program'!#REF!</definedName>
    <definedName name="__123Graph_BGDP" localSheetId="7" hidden="1">'[3]Quarterly Program'!#REF!</definedName>
    <definedName name="__123Graph_BGDP" localSheetId="8" hidden="1">'[3]Quarterly Program'!#REF!</definedName>
    <definedName name="__123Graph_BGDP" localSheetId="9" hidden="1">'[3]Quarterly Program'!#REF!</definedName>
    <definedName name="__123Graph_BGDP" localSheetId="10" hidden="1">'[3]Quarterly Program'!#REF!</definedName>
    <definedName name="__123Graph_BGDP" localSheetId="11" hidden="1">'[3]Quarterly Program'!#REF!</definedName>
    <definedName name="__123Graph_BGDP" localSheetId="20" hidden="1">'[3]Quarterly Program'!#REF!</definedName>
    <definedName name="__123Graph_BGDP" localSheetId="24" hidden="1">'[3]Quarterly Program'!#REF!</definedName>
    <definedName name="__123Graph_BGDP" localSheetId="0" hidden="1">'[4]Quarterly Program'!#REF!</definedName>
    <definedName name="__123Graph_BGDP" localSheetId="1" hidden="1">'[4]Quarterly Program'!#REF!</definedName>
    <definedName name="__123Graph_BGDP" localSheetId="14" hidden="1">'[3]Quarterly Program'!#REF!</definedName>
    <definedName name="__123Graph_BGDP" localSheetId="16" hidden="1">'[4]Quarterly Program'!#REF!</definedName>
    <definedName name="__123Graph_BGDP" localSheetId="17" hidden="1">'[4]Quarterly Program'!#REF!</definedName>
    <definedName name="__123Graph_BGDP" localSheetId="18" hidden="1">'[4]Quarterly Program'!#REF!</definedName>
    <definedName name="__123Graph_BGDP" localSheetId="19" hidden="1">'[4]Quarterly Program'!#REF!</definedName>
    <definedName name="__123Graph_BGDP" localSheetId="25" hidden="1">'[3]Quarterly Program'!#REF!</definedName>
    <definedName name="__123Graph_BGDP" hidden="1">'[3]Quarterly Program'!#REF!</definedName>
    <definedName name="__123Graph_BGRAPH1" hidden="1">[2]T17_T18_MSURC!$E$832:$I$832</definedName>
    <definedName name="__123Graph_BMONEY" localSheetId="2" hidden="1">'[3]Quarterly Program'!#REF!</definedName>
    <definedName name="__123Graph_BMONEY" localSheetId="12" hidden="1">'[3]Quarterly Program'!#REF!</definedName>
    <definedName name="__123Graph_BMONEY" localSheetId="13" hidden="1">'[3]Quarterly Program'!#REF!</definedName>
    <definedName name="__123Graph_BMONEY" localSheetId="15" hidden="1">'[3]Quarterly Program'!#REF!</definedName>
    <definedName name="__123Graph_BMONEY" localSheetId="4" hidden="1">'[3]Quarterly Program'!#REF!</definedName>
    <definedName name="__123Graph_BMONEY" localSheetId="6" hidden="1">'[3]Quarterly Program'!#REF!</definedName>
    <definedName name="__123Graph_BMONEY" localSheetId="7" hidden="1">'[3]Quarterly Program'!#REF!</definedName>
    <definedName name="__123Graph_BMONEY" localSheetId="8" hidden="1">'[3]Quarterly Program'!#REF!</definedName>
    <definedName name="__123Graph_BMONEY" localSheetId="9" hidden="1">'[3]Quarterly Program'!#REF!</definedName>
    <definedName name="__123Graph_BMONEY" localSheetId="10" hidden="1">'[3]Quarterly Program'!#REF!</definedName>
    <definedName name="__123Graph_BMONEY" localSheetId="11" hidden="1">'[3]Quarterly Program'!#REF!</definedName>
    <definedName name="__123Graph_BMONEY" localSheetId="20" hidden="1">'[3]Quarterly Program'!#REF!</definedName>
    <definedName name="__123Graph_BMONEY" localSheetId="24" hidden="1">'[3]Quarterly Program'!#REF!</definedName>
    <definedName name="__123Graph_BMONEY" localSheetId="0" hidden="1">'[4]Quarterly Program'!#REF!</definedName>
    <definedName name="__123Graph_BMONEY" localSheetId="1" hidden="1">'[4]Quarterly Program'!#REF!</definedName>
    <definedName name="__123Graph_BMONEY" localSheetId="14" hidden="1">'[3]Quarterly Program'!#REF!</definedName>
    <definedName name="__123Graph_BMONEY" localSheetId="16" hidden="1">'[4]Quarterly Program'!#REF!</definedName>
    <definedName name="__123Graph_BMONEY" localSheetId="17" hidden="1">'[4]Quarterly Program'!#REF!</definedName>
    <definedName name="__123Graph_BMONEY" localSheetId="18" hidden="1">'[4]Quarterly Program'!#REF!</definedName>
    <definedName name="__123Graph_BMONEY" localSheetId="19" hidden="1">'[4]Quarterly Program'!#REF!</definedName>
    <definedName name="__123Graph_BMONEY" localSheetId="25" hidden="1">'[3]Quarterly Program'!#REF!</definedName>
    <definedName name="__123Graph_BMONEY" hidden="1">'[3]Quarterly Program'!#REF!</definedName>
    <definedName name="__123Graph_BREER" localSheetId="2" hidden="1">#REF!</definedName>
    <definedName name="__123Graph_BREER" localSheetId="12" hidden="1">#REF!</definedName>
    <definedName name="__123Graph_BREER" localSheetId="13" hidden="1">#REF!</definedName>
    <definedName name="__123Graph_BREER" localSheetId="15" hidden="1">#REF!</definedName>
    <definedName name="__123Graph_BREER" localSheetId="4" hidden="1">#REF!</definedName>
    <definedName name="__123Graph_BREER" localSheetId="6" hidden="1">#REF!</definedName>
    <definedName name="__123Graph_BREER" localSheetId="7" hidden="1">#REF!</definedName>
    <definedName name="__123Graph_BREER" localSheetId="8" hidden="1">#REF!</definedName>
    <definedName name="__123Graph_BREER" localSheetId="9" hidden="1">#REF!</definedName>
    <definedName name="__123Graph_BREER" localSheetId="10" hidden="1">#REF!</definedName>
    <definedName name="__123Graph_BREER" localSheetId="11" hidden="1">#REF!</definedName>
    <definedName name="__123Graph_BREER" localSheetId="20" hidden="1">#REF!</definedName>
    <definedName name="__123Graph_BREER" localSheetId="24" hidden="1">#REF!</definedName>
    <definedName name="__123Graph_BREER" localSheetId="0" hidden="1">#REF!</definedName>
    <definedName name="__123Graph_BREER" localSheetId="1" hidden="1">#REF!</definedName>
    <definedName name="__123Graph_BREER" localSheetId="14" hidden="1">#REF!</definedName>
    <definedName name="__123Graph_BREER" localSheetId="16" hidden="1">#REF!</definedName>
    <definedName name="__123Graph_BREER" localSheetId="17" hidden="1">#REF!</definedName>
    <definedName name="__123Graph_BREER" localSheetId="18" hidden="1">#REF!</definedName>
    <definedName name="__123Graph_BREER" localSheetId="19" hidden="1">#REF!</definedName>
    <definedName name="__123Graph_BREER" localSheetId="25" hidden="1">#REF!</definedName>
    <definedName name="__123Graph_BREER" hidden="1">#REF!</definedName>
    <definedName name="__123Graph_CGRAPH1" hidden="1">[2]T17_T18_MSURC!$E$834:$I$834</definedName>
    <definedName name="__123Graph_CREER" localSheetId="2" hidden="1">#REF!</definedName>
    <definedName name="__123Graph_CREER" localSheetId="12" hidden="1">#REF!</definedName>
    <definedName name="__123Graph_CREER" localSheetId="13" hidden="1">#REF!</definedName>
    <definedName name="__123Graph_CREER" localSheetId="15" hidden="1">#REF!</definedName>
    <definedName name="__123Graph_CREER" localSheetId="4" hidden="1">#REF!</definedName>
    <definedName name="__123Graph_CREER" localSheetId="6" hidden="1">#REF!</definedName>
    <definedName name="__123Graph_CREER" localSheetId="7" hidden="1">#REF!</definedName>
    <definedName name="__123Graph_CREER" localSheetId="8" hidden="1">#REF!</definedName>
    <definedName name="__123Graph_CREER" localSheetId="9" hidden="1">#REF!</definedName>
    <definedName name="__123Graph_CREER" localSheetId="10" hidden="1">#REF!</definedName>
    <definedName name="__123Graph_CREER" localSheetId="11" hidden="1">#REF!</definedName>
    <definedName name="__123Graph_CREER" localSheetId="20" hidden="1">#REF!</definedName>
    <definedName name="__123Graph_CREER" localSheetId="24" hidden="1">#REF!</definedName>
    <definedName name="__123Graph_CREER" localSheetId="0" hidden="1">#REF!</definedName>
    <definedName name="__123Graph_CREER" localSheetId="1" hidden="1">#REF!</definedName>
    <definedName name="__123Graph_CREER" localSheetId="14" hidden="1">#REF!</definedName>
    <definedName name="__123Graph_CREER" localSheetId="16" hidden="1">#REF!</definedName>
    <definedName name="__123Graph_CREER" localSheetId="17" hidden="1">#REF!</definedName>
    <definedName name="__123Graph_CREER" localSheetId="18" hidden="1">#REF!</definedName>
    <definedName name="__123Graph_CREER" localSheetId="19" hidden="1">#REF!</definedName>
    <definedName name="__123Graph_CREER" localSheetId="25" hidden="1">#REF!</definedName>
    <definedName name="__123Graph_CREER" hidden="1">#REF!</definedName>
    <definedName name="__123Graph_DGRAPH1" hidden="1">[2]T17_T18_MSURC!$E$835:$I$835</definedName>
    <definedName name="__123Graph_EGRAPH1" hidden="1">[2]T17_T18_MSURC!$E$837:$I$837</definedName>
    <definedName name="__123Graph_FGRAPH1" hidden="1">[2]T17_T18_MSURC!$E$838:$I$838</definedName>
    <definedName name="__123Graph_XCurrent" hidden="1">[1]CPIINDEX!$B$263:$B$310</definedName>
    <definedName name="__123Graph_XGRAPH1" hidden="1">[2]T17_T18_MSURC!$E$829:$I$829</definedName>
    <definedName name="__FDS_HYPERLINK_TOGGLE_STATE__" hidden="1">"ON"</definedName>
    <definedName name="__xlfn.IFERROR" hidden="1">#NAME?</definedName>
    <definedName name="__xlfn.RTD" hidden="1">#NAME?</definedName>
    <definedName name="_1" localSheetId="2" hidden="1">#REF!</definedName>
    <definedName name="_1" localSheetId="12" hidden="1">#REF!</definedName>
    <definedName name="_1" localSheetId="13" hidden="1">#REF!</definedName>
    <definedName name="_1" localSheetId="15" hidden="1">#REF!</definedName>
    <definedName name="_1" localSheetId="4" hidden="1">#REF!</definedName>
    <definedName name="_1" localSheetId="6" hidden="1">#REF!</definedName>
    <definedName name="_1" localSheetId="7" hidden="1">#REF!</definedName>
    <definedName name="_1" localSheetId="8" hidden="1">#REF!</definedName>
    <definedName name="_1" localSheetId="9" hidden="1">#REF!</definedName>
    <definedName name="_1" localSheetId="10" hidden="1">#REF!</definedName>
    <definedName name="_1" localSheetId="11" hidden="1">#REF!</definedName>
    <definedName name="_1" localSheetId="20" hidden="1">#REF!</definedName>
    <definedName name="_1" localSheetId="24" hidden="1">#REF!</definedName>
    <definedName name="_1" localSheetId="0" hidden="1">#REF!</definedName>
    <definedName name="_1" localSheetId="1" hidden="1">#REF!</definedName>
    <definedName name="_1" localSheetId="14" hidden="1">#REF!</definedName>
    <definedName name="_1" localSheetId="16" hidden="1">#REF!</definedName>
    <definedName name="_1" localSheetId="17" hidden="1">#REF!</definedName>
    <definedName name="_1" localSheetId="18" hidden="1">#REF!</definedName>
    <definedName name="_1" localSheetId="19" hidden="1">#REF!</definedName>
    <definedName name="_1" localSheetId="25" hidden="1">#REF!</definedName>
    <definedName name="_1" hidden="1">#REF!</definedName>
    <definedName name="_10__123Graph_BChart_1A" hidden="1">[1]CPIINDEX!$S$263:$S$310</definedName>
    <definedName name="_11__123Graph_BCPI_ER_LOG" localSheetId="2" hidden="1">#REF!</definedName>
    <definedName name="_11__123Graph_BCPI_ER_LOG" localSheetId="12" hidden="1">#REF!</definedName>
    <definedName name="_11__123Graph_BCPI_ER_LOG" localSheetId="13" hidden="1">#REF!</definedName>
    <definedName name="_11__123Graph_BCPI_ER_LOG" localSheetId="15" hidden="1">#REF!</definedName>
    <definedName name="_11__123Graph_BCPI_ER_LOG" localSheetId="4" hidden="1">#REF!</definedName>
    <definedName name="_11__123Graph_BCPI_ER_LOG" localSheetId="6" hidden="1">#REF!</definedName>
    <definedName name="_11__123Graph_BCPI_ER_LOG" localSheetId="7" hidden="1">#REF!</definedName>
    <definedName name="_11__123Graph_BCPI_ER_LOG" localSheetId="8" hidden="1">#REF!</definedName>
    <definedName name="_11__123Graph_BCPI_ER_LOG" localSheetId="9" hidden="1">#REF!</definedName>
    <definedName name="_11__123Graph_BCPI_ER_LOG" localSheetId="10" hidden="1">#REF!</definedName>
    <definedName name="_11__123Graph_BCPI_ER_LOG" localSheetId="11" hidden="1">#REF!</definedName>
    <definedName name="_11__123Graph_BCPI_ER_LOG" localSheetId="20" hidden="1">#REF!</definedName>
    <definedName name="_11__123Graph_BCPI_ER_LOG" localSheetId="24" hidden="1">#REF!</definedName>
    <definedName name="_11__123Graph_BCPI_ER_LOG" localSheetId="0" hidden="1">#REF!</definedName>
    <definedName name="_11__123Graph_BCPI_ER_LOG" localSheetId="1" hidden="1">#REF!</definedName>
    <definedName name="_11__123Graph_BCPI_ER_LOG" localSheetId="14" hidden="1">#REF!</definedName>
    <definedName name="_11__123Graph_BCPI_ER_LOG" localSheetId="16" hidden="1">#REF!</definedName>
    <definedName name="_11__123Graph_BCPI_ER_LOG" localSheetId="17" hidden="1">#REF!</definedName>
    <definedName name="_11__123Graph_BCPI_ER_LOG" localSheetId="18" hidden="1">#REF!</definedName>
    <definedName name="_11__123Graph_BCPI_ER_LOG" localSheetId="19" hidden="1">#REF!</definedName>
    <definedName name="_11__123Graph_BCPI_ER_LOG" localSheetId="25" hidden="1">#REF!</definedName>
    <definedName name="_11__123Graph_BCPI_ER_LOG" hidden="1">#REF!</definedName>
    <definedName name="_13__123Graph_BIBA_IBRD" localSheetId="2" hidden="1">#REF!</definedName>
    <definedName name="_13__123Graph_BIBA_IBRD" localSheetId="12" hidden="1">#REF!</definedName>
    <definedName name="_13__123Graph_BIBA_IBRD" localSheetId="13" hidden="1">#REF!</definedName>
    <definedName name="_13__123Graph_BIBA_IBRD" localSheetId="15" hidden="1">#REF!</definedName>
    <definedName name="_13__123Graph_BIBA_IBRD" localSheetId="4" hidden="1">#REF!</definedName>
    <definedName name="_13__123Graph_BIBA_IBRD" localSheetId="6" hidden="1">#REF!</definedName>
    <definedName name="_13__123Graph_BIBA_IBRD" localSheetId="7" hidden="1">#REF!</definedName>
    <definedName name="_13__123Graph_BIBA_IBRD" localSheetId="8" hidden="1">#REF!</definedName>
    <definedName name="_13__123Graph_BIBA_IBRD" localSheetId="9" hidden="1">#REF!</definedName>
    <definedName name="_13__123Graph_BIBA_IBRD" localSheetId="10" hidden="1">#REF!</definedName>
    <definedName name="_13__123Graph_BIBA_IBRD" localSheetId="11" hidden="1">#REF!</definedName>
    <definedName name="_13__123Graph_BIBA_IBRD" localSheetId="20" hidden="1">#REF!</definedName>
    <definedName name="_13__123Graph_BIBA_IBRD" localSheetId="24" hidden="1">#REF!</definedName>
    <definedName name="_13__123Graph_BIBA_IBRD" localSheetId="0" hidden="1">#REF!</definedName>
    <definedName name="_13__123Graph_BIBA_IBRD" localSheetId="1" hidden="1">#REF!</definedName>
    <definedName name="_13__123Graph_BIBA_IBRD" localSheetId="14" hidden="1">#REF!</definedName>
    <definedName name="_13__123Graph_BIBA_IBRD" localSheetId="16" hidden="1">#REF!</definedName>
    <definedName name="_13__123Graph_BIBA_IBRD" localSheetId="17" hidden="1">#REF!</definedName>
    <definedName name="_13__123Graph_BIBA_IBRD" localSheetId="18" hidden="1">#REF!</definedName>
    <definedName name="_13__123Graph_BIBA_IBRD" localSheetId="19" hidden="1">#REF!</definedName>
    <definedName name="_13__123Graph_BIBA_IBRD" localSheetId="25" hidden="1">#REF!</definedName>
    <definedName name="_13__123Graph_BIBA_IBRD" hidden="1">#REF!</definedName>
    <definedName name="_15__123Graph_ACPI_ER_LOG" localSheetId="2" hidden="1">#REF!</definedName>
    <definedName name="_15__123Graph_ACPI_ER_LOG" localSheetId="12" hidden="1">#REF!</definedName>
    <definedName name="_15__123Graph_ACPI_ER_LOG" localSheetId="13" hidden="1">#REF!</definedName>
    <definedName name="_15__123Graph_ACPI_ER_LOG" localSheetId="15" hidden="1">#REF!</definedName>
    <definedName name="_15__123Graph_ACPI_ER_LOG" localSheetId="4" hidden="1">#REF!</definedName>
    <definedName name="_15__123Graph_ACPI_ER_LOG" localSheetId="6" hidden="1">#REF!</definedName>
    <definedName name="_15__123Graph_ACPI_ER_LOG" localSheetId="7" hidden="1">#REF!</definedName>
    <definedName name="_15__123Graph_ACPI_ER_LOG" localSheetId="8" hidden="1">#REF!</definedName>
    <definedName name="_15__123Graph_ACPI_ER_LOG" localSheetId="9" hidden="1">#REF!</definedName>
    <definedName name="_15__123Graph_ACPI_ER_LOG" localSheetId="10" hidden="1">#REF!</definedName>
    <definedName name="_15__123Graph_ACPI_ER_LOG" localSheetId="11" hidden="1">#REF!</definedName>
    <definedName name="_15__123Graph_ACPI_ER_LOG" localSheetId="20" hidden="1">#REF!</definedName>
    <definedName name="_15__123Graph_ACPI_ER_LOG" localSheetId="24" hidden="1">#REF!</definedName>
    <definedName name="_15__123Graph_ACPI_ER_LOG" localSheetId="0" hidden="1">#REF!</definedName>
    <definedName name="_15__123Graph_ACPI_ER_LOG" localSheetId="1" hidden="1">#REF!</definedName>
    <definedName name="_15__123Graph_ACPI_ER_LOG" localSheetId="14" hidden="1">#REF!</definedName>
    <definedName name="_15__123Graph_ACPI_ER_LOG" localSheetId="16" hidden="1">#REF!</definedName>
    <definedName name="_15__123Graph_ACPI_ER_LOG" localSheetId="17" hidden="1">#REF!</definedName>
    <definedName name="_15__123Graph_ACPI_ER_LOG" localSheetId="18" hidden="1">#REF!</definedName>
    <definedName name="_15__123Graph_ACPI_ER_LOG" localSheetId="19" hidden="1">#REF!</definedName>
    <definedName name="_15__123Graph_ACPI_ER_LOG" localSheetId="25" hidden="1">#REF!</definedName>
    <definedName name="_15__123Graph_ACPI_ER_LOG" hidden="1">#REF!</definedName>
    <definedName name="_18__123Graph_XChart_1A" hidden="1">[1]CPIINDEX!$B$263:$B$310</definedName>
    <definedName name="_2__123Graph_AChart_1A" hidden="1">[1]CPIINDEX!$O$263:$O$310</definedName>
    <definedName name="_20__123Graph_BCPI_ER_LOG" localSheetId="2" hidden="1">#REF!</definedName>
    <definedName name="_20__123Graph_BCPI_ER_LOG" localSheetId="12" hidden="1">#REF!</definedName>
    <definedName name="_20__123Graph_BCPI_ER_LOG" localSheetId="13" hidden="1">#REF!</definedName>
    <definedName name="_20__123Graph_BCPI_ER_LOG" localSheetId="15" hidden="1">#REF!</definedName>
    <definedName name="_20__123Graph_BCPI_ER_LOG" localSheetId="4" hidden="1">#REF!</definedName>
    <definedName name="_20__123Graph_BCPI_ER_LOG" localSheetId="6" hidden="1">#REF!</definedName>
    <definedName name="_20__123Graph_BCPI_ER_LOG" localSheetId="7" hidden="1">#REF!</definedName>
    <definedName name="_20__123Graph_BCPI_ER_LOG" localSheetId="8" hidden="1">#REF!</definedName>
    <definedName name="_20__123Graph_BCPI_ER_LOG" localSheetId="9" hidden="1">#REF!</definedName>
    <definedName name="_20__123Graph_BCPI_ER_LOG" localSheetId="10" hidden="1">#REF!</definedName>
    <definedName name="_20__123Graph_BCPI_ER_LOG" localSheetId="11" hidden="1">#REF!</definedName>
    <definedName name="_20__123Graph_BCPI_ER_LOG" localSheetId="20" hidden="1">#REF!</definedName>
    <definedName name="_20__123Graph_BCPI_ER_LOG" localSheetId="24" hidden="1">#REF!</definedName>
    <definedName name="_20__123Graph_BCPI_ER_LOG" localSheetId="0" hidden="1">#REF!</definedName>
    <definedName name="_20__123Graph_BCPI_ER_LOG" localSheetId="1" hidden="1">#REF!</definedName>
    <definedName name="_20__123Graph_BCPI_ER_LOG" localSheetId="14" hidden="1">#REF!</definedName>
    <definedName name="_20__123Graph_BCPI_ER_LOG" localSheetId="16" hidden="1">#REF!</definedName>
    <definedName name="_20__123Graph_BCPI_ER_LOG" localSheetId="17" hidden="1">#REF!</definedName>
    <definedName name="_20__123Graph_BCPI_ER_LOG" localSheetId="18" hidden="1">#REF!</definedName>
    <definedName name="_20__123Graph_BCPI_ER_LOG" localSheetId="19" hidden="1">#REF!</definedName>
    <definedName name="_20__123Graph_BCPI_ER_LOG" localSheetId="25" hidden="1">#REF!</definedName>
    <definedName name="_20__123Graph_BCPI_ER_LOG" hidden="1">#REF!</definedName>
    <definedName name="_20__123Graph_XChart_2A" hidden="1">[1]CPIINDEX!$B$203:$B$310</definedName>
    <definedName name="_22__123Graph_XChart_3A" hidden="1">[1]CPIINDEX!$B$203:$B$310</definedName>
    <definedName name="_24__123Graph_XChart_4A" hidden="1">[1]CPIINDEX!$B$239:$B$298</definedName>
    <definedName name="_25__123Graph_BIBA_IBRD" localSheetId="2" hidden="1">#REF!</definedName>
    <definedName name="_25__123Graph_BIBA_IBRD" localSheetId="12" hidden="1">#REF!</definedName>
    <definedName name="_25__123Graph_BIBA_IBRD" localSheetId="13" hidden="1">#REF!</definedName>
    <definedName name="_25__123Graph_BIBA_IBRD" localSheetId="15" hidden="1">#REF!</definedName>
    <definedName name="_25__123Graph_BIBA_IBRD" localSheetId="4" hidden="1">#REF!</definedName>
    <definedName name="_25__123Graph_BIBA_IBRD" localSheetId="6" hidden="1">#REF!</definedName>
    <definedName name="_25__123Graph_BIBA_IBRD" localSheetId="7" hidden="1">#REF!</definedName>
    <definedName name="_25__123Graph_BIBA_IBRD" localSheetId="8" hidden="1">#REF!</definedName>
    <definedName name="_25__123Graph_BIBA_IBRD" localSheetId="9" hidden="1">#REF!</definedName>
    <definedName name="_25__123Graph_BIBA_IBRD" localSheetId="10" hidden="1">#REF!</definedName>
    <definedName name="_25__123Graph_BIBA_IBRD" localSheetId="11" hidden="1">#REF!</definedName>
    <definedName name="_25__123Graph_BIBA_IBRD" localSheetId="20" hidden="1">#REF!</definedName>
    <definedName name="_25__123Graph_BIBA_IBRD" localSheetId="24" hidden="1">#REF!</definedName>
    <definedName name="_25__123Graph_BIBA_IBRD" localSheetId="0" hidden="1">#REF!</definedName>
    <definedName name="_25__123Graph_BIBA_IBRD" localSheetId="1" hidden="1">#REF!</definedName>
    <definedName name="_25__123Graph_BIBA_IBRD" localSheetId="14" hidden="1">#REF!</definedName>
    <definedName name="_25__123Graph_BIBA_IBRD" localSheetId="16" hidden="1">#REF!</definedName>
    <definedName name="_25__123Graph_BIBA_IBRD" localSheetId="17" hidden="1">#REF!</definedName>
    <definedName name="_25__123Graph_BIBA_IBRD" localSheetId="18" hidden="1">#REF!</definedName>
    <definedName name="_25__123Graph_BIBA_IBRD" localSheetId="19" hidden="1">#REF!</definedName>
    <definedName name="_25__123Graph_BIBA_IBRD" localSheetId="25" hidden="1">#REF!</definedName>
    <definedName name="_25__123Graph_BIBA_IBRD" hidden="1">#REF!</definedName>
    <definedName name="_3__123Graph_ACPI_ER_LOG" localSheetId="2" hidden="1">[5]ER!#REF!</definedName>
    <definedName name="_3__123Graph_ACPI_ER_LOG" localSheetId="12" hidden="1">[5]ER!#REF!</definedName>
    <definedName name="_3__123Graph_ACPI_ER_LOG" localSheetId="13" hidden="1">[5]ER!#REF!</definedName>
    <definedName name="_3__123Graph_ACPI_ER_LOG" localSheetId="15" hidden="1">[5]ER!#REF!</definedName>
    <definedName name="_3__123Graph_ACPI_ER_LOG" localSheetId="4" hidden="1">[5]ER!#REF!</definedName>
    <definedName name="_3__123Graph_ACPI_ER_LOG" localSheetId="6" hidden="1">[5]ER!#REF!</definedName>
    <definedName name="_3__123Graph_ACPI_ER_LOG" localSheetId="7" hidden="1">[5]ER!#REF!</definedName>
    <definedName name="_3__123Graph_ACPI_ER_LOG" localSheetId="8" hidden="1">[5]ER!#REF!</definedName>
    <definedName name="_3__123Graph_ACPI_ER_LOG" localSheetId="9" hidden="1">[5]ER!#REF!</definedName>
    <definedName name="_3__123Graph_ACPI_ER_LOG" localSheetId="10" hidden="1">[5]ER!#REF!</definedName>
    <definedName name="_3__123Graph_ACPI_ER_LOG" localSheetId="11" hidden="1">[5]ER!#REF!</definedName>
    <definedName name="_3__123Graph_ACPI_ER_LOG" localSheetId="20" hidden="1">[5]ER!#REF!</definedName>
    <definedName name="_3__123Graph_ACPI_ER_LOG" localSheetId="24" hidden="1">[5]ER!#REF!</definedName>
    <definedName name="_3__123Graph_ACPI_ER_LOG" localSheetId="0" hidden="1">[6]ER!#REF!</definedName>
    <definedName name="_3__123Graph_ACPI_ER_LOG" localSheetId="1" hidden="1">[6]ER!#REF!</definedName>
    <definedName name="_3__123Graph_ACPI_ER_LOG" localSheetId="14" hidden="1">[5]ER!#REF!</definedName>
    <definedName name="_3__123Graph_ACPI_ER_LOG" localSheetId="16" hidden="1">[6]ER!#REF!</definedName>
    <definedName name="_3__123Graph_ACPI_ER_LOG" localSheetId="17" hidden="1">[6]ER!#REF!</definedName>
    <definedName name="_3__123Graph_ACPI_ER_LOG" localSheetId="18" hidden="1">[6]ER!#REF!</definedName>
    <definedName name="_3__123Graph_ACPI_ER_LOG" localSheetId="19" hidden="1">[6]ER!#REF!</definedName>
    <definedName name="_3__123Graph_ACPI_ER_LOG" localSheetId="25" hidden="1">[5]ER!#REF!</definedName>
    <definedName name="_3__123Graph_ACPI_ER_LOG" hidden="1">[5]ER!#REF!</definedName>
    <definedName name="_4__123Graph_AChart_2A" hidden="1">[1]CPIINDEX!$K$203:$K$304</definedName>
    <definedName name="_4__123Graph_BCPI_ER_LOG" localSheetId="2" hidden="1">[5]ER!#REF!</definedName>
    <definedName name="_4__123Graph_BCPI_ER_LOG" localSheetId="12" hidden="1">[5]ER!#REF!</definedName>
    <definedName name="_4__123Graph_BCPI_ER_LOG" localSheetId="13" hidden="1">[5]ER!#REF!</definedName>
    <definedName name="_4__123Graph_BCPI_ER_LOG" localSheetId="15" hidden="1">[5]ER!#REF!</definedName>
    <definedName name="_4__123Graph_BCPI_ER_LOG" localSheetId="4" hidden="1">[5]ER!#REF!</definedName>
    <definedName name="_4__123Graph_BCPI_ER_LOG" localSheetId="6" hidden="1">[5]ER!#REF!</definedName>
    <definedName name="_4__123Graph_BCPI_ER_LOG" localSheetId="7" hidden="1">[5]ER!#REF!</definedName>
    <definedName name="_4__123Graph_BCPI_ER_LOG" localSheetId="8" hidden="1">[5]ER!#REF!</definedName>
    <definedName name="_4__123Graph_BCPI_ER_LOG" localSheetId="9" hidden="1">[5]ER!#REF!</definedName>
    <definedName name="_4__123Graph_BCPI_ER_LOG" localSheetId="10" hidden="1">[5]ER!#REF!</definedName>
    <definedName name="_4__123Graph_BCPI_ER_LOG" localSheetId="11" hidden="1">[5]ER!#REF!</definedName>
    <definedName name="_4__123Graph_BCPI_ER_LOG" localSheetId="20" hidden="1">[5]ER!#REF!</definedName>
    <definedName name="_4__123Graph_BCPI_ER_LOG" localSheetId="24" hidden="1">[5]ER!#REF!</definedName>
    <definedName name="_4__123Graph_BCPI_ER_LOG" localSheetId="0" hidden="1">[6]ER!#REF!</definedName>
    <definedName name="_4__123Graph_BCPI_ER_LOG" localSheetId="1" hidden="1">[6]ER!#REF!</definedName>
    <definedName name="_4__123Graph_BCPI_ER_LOG" localSheetId="14" hidden="1">[5]ER!#REF!</definedName>
    <definedName name="_4__123Graph_BCPI_ER_LOG" localSheetId="16" hidden="1">[6]ER!#REF!</definedName>
    <definedName name="_4__123Graph_BCPI_ER_LOG" localSheetId="17" hidden="1">[6]ER!#REF!</definedName>
    <definedName name="_4__123Graph_BCPI_ER_LOG" localSheetId="18" hidden="1">[6]ER!#REF!</definedName>
    <definedName name="_4__123Graph_BCPI_ER_LOG" localSheetId="19" hidden="1">[6]ER!#REF!</definedName>
    <definedName name="_4__123Graph_BCPI_ER_LOG" localSheetId="25" hidden="1">[5]ER!#REF!</definedName>
    <definedName name="_4__123Graph_BCPI_ER_LOG" hidden="1">[5]ER!#REF!</definedName>
    <definedName name="_5__123Graph_ACPI_ER_LOG" localSheetId="2" hidden="1">#REF!</definedName>
    <definedName name="_5__123Graph_ACPI_ER_LOG" localSheetId="12" hidden="1">#REF!</definedName>
    <definedName name="_5__123Graph_ACPI_ER_LOG" localSheetId="13" hidden="1">#REF!</definedName>
    <definedName name="_5__123Graph_ACPI_ER_LOG" localSheetId="15" hidden="1">#REF!</definedName>
    <definedName name="_5__123Graph_ACPI_ER_LOG" localSheetId="4" hidden="1">#REF!</definedName>
    <definedName name="_5__123Graph_ACPI_ER_LOG" localSheetId="6" hidden="1">#REF!</definedName>
    <definedName name="_5__123Graph_ACPI_ER_LOG" localSheetId="7" hidden="1">#REF!</definedName>
    <definedName name="_5__123Graph_ACPI_ER_LOG" localSheetId="8" hidden="1">#REF!</definedName>
    <definedName name="_5__123Graph_ACPI_ER_LOG" localSheetId="9" hidden="1">#REF!</definedName>
    <definedName name="_5__123Graph_ACPI_ER_LOG" localSheetId="10" hidden="1">#REF!</definedName>
    <definedName name="_5__123Graph_ACPI_ER_LOG" localSheetId="11" hidden="1">#REF!</definedName>
    <definedName name="_5__123Graph_ACPI_ER_LOG" localSheetId="20" hidden="1">#REF!</definedName>
    <definedName name="_5__123Graph_ACPI_ER_LOG" localSheetId="24" hidden="1">#REF!</definedName>
    <definedName name="_5__123Graph_ACPI_ER_LOG" localSheetId="0" hidden="1">#REF!</definedName>
    <definedName name="_5__123Graph_ACPI_ER_LOG" localSheetId="1" hidden="1">#REF!</definedName>
    <definedName name="_5__123Graph_ACPI_ER_LOG" localSheetId="14" hidden="1">#REF!</definedName>
    <definedName name="_5__123Graph_ACPI_ER_LOG" localSheetId="16" hidden="1">#REF!</definedName>
    <definedName name="_5__123Graph_ACPI_ER_LOG" localSheetId="17" hidden="1">#REF!</definedName>
    <definedName name="_5__123Graph_ACPI_ER_LOG" localSheetId="18" hidden="1">#REF!</definedName>
    <definedName name="_5__123Graph_ACPI_ER_LOG" localSheetId="19" hidden="1">#REF!</definedName>
    <definedName name="_5__123Graph_ACPI_ER_LOG" localSheetId="25" hidden="1">#REF!</definedName>
    <definedName name="_5__123Graph_ACPI_ER_LOG" hidden="1">#REF!</definedName>
    <definedName name="_5__123Graph_BIBA_IBRD" localSheetId="2" hidden="1">[5]WB!#REF!</definedName>
    <definedName name="_5__123Graph_BIBA_IBRD" localSheetId="12" hidden="1">[5]WB!#REF!</definedName>
    <definedName name="_5__123Graph_BIBA_IBRD" localSheetId="13" hidden="1">[5]WB!#REF!</definedName>
    <definedName name="_5__123Graph_BIBA_IBRD" localSheetId="15" hidden="1">[5]WB!#REF!</definedName>
    <definedName name="_5__123Graph_BIBA_IBRD" localSheetId="4" hidden="1">[5]WB!#REF!</definedName>
    <definedName name="_5__123Graph_BIBA_IBRD" localSheetId="6" hidden="1">[5]WB!#REF!</definedName>
    <definedName name="_5__123Graph_BIBA_IBRD" localSheetId="7" hidden="1">[5]WB!#REF!</definedName>
    <definedName name="_5__123Graph_BIBA_IBRD" localSheetId="8" hidden="1">[5]WB!#REF!</definedName>
    <definedName name="_5__123Graph_BIBA_IBRD" localSheetId="9" hidden="1">[5]WB!#REF!</definedName>
    <definedName name="_5__123Graph_BIBA_IBRD" localSheetId="10" hidden="1">[5]WB!#REF!</definedName>
    <definedName name="_5__123Graph_BIBA_IBRD" localSheetId="11" hidden="1">[5]WB!#REF!</definedName>
    <definedName name="_5__123Graph_BIBA_IBRD" localSheetId="20" hidden="1">[5]WB!#REF!</definedName>
    <definedName name="_5__123Graph_BIBA_IBRD" localSheetId="24" hidden="1">[5]WB!#REF!</definedName>
    <definedName name="_5__123Graph_BIBA_IBRD" localSheetId="0" hidden="1">[6]WB!#REF!</definedName>
    <definedName name="_5__123Graph_BIBA_IBRD" localSheetId="1" hidden="1">[6]WB!#REF!</definedName>
    <definedName name="_5__123Graph_BIBA_IBRD" localSheetId="14" hidden="1">[5]WB!#REF!</definedName>
    <definedName name="_5__123Graph_BIBA_IBRD" localSheetId="16" hidden="1">[6]WB!#REF!</definedName>
    <definedName name="_5__123Graph_BIBA_IBRD" localSheetId="17" hidden="1">[6]WB!#REF!</definedName>
    <definedName name="_5__123Graph_BIBA_IBRD" localSheetId="18" hidden="1">[6]WB!#REF!</definedName>
    <definedName name="_5__123Graph_BIBA_IBRD" localSheetId="19" hidden="1">[6]WB!#REF!</definedName>
    <definedName name="_5__123Graph_BIBA_IBRD" localSheetId="25" hidden="1">[5]WB!#REF!</definedName>
    <definedName name="_5__123Graph_BIBA_IBRD" hidden="1">[5]WB!#REF!</definedName>
    <definedName name="_6__123Graph_AChart_3A" hidden="1">[1]CPIINDEX!$O$203:$O$304</definedName>
    <definedName name="_6__123Graph_ACPI_ER_LOG" localSheetId="2" hidden="1">[7]ER!#REF!</definedName>
    <definedName name="_6__123Graph_ACPI_ER_LOG" localSheetId="12" hidden="1">[7]ER!#REF!</definedName>
    <definedName name="_6__123Graph_ACPI_ER_LOG" localSheetId="13" hidden="1">[7]ER!#REF!</definedName>
    <definedName name="_6__123Graph_ACPI_ER_LOG" localSheetId="15" hidden="1">[7]ER!#REF!</definedName>
    <definedName name="_6__123Graph_ACPI_ER_LOG" localSheetId="4" hidden="1">[7]ER!#REF!</definedName>
    <definedName name="_6__123Graph_ACPI_ER_LOG" localSheetId="6" hidden="1">[7]ER!#REF!</definedName>
    <definedName name="_6__123Graph_ACPI_ER_LOG" localSheetId="7" hidden="1">[7]ER!#REF!</definedName>
    <definedName name="_6__123Graph_ACPI_ER_LOG" localSheetId="8" hidden="1">[7]ER!#REF!</definedName>
    <definedName name="_6__123Graph_ACPI_ER_LOG" localSheetId="9" hidden="1">[7]ER!#REF!</definedName>
    <definedName name="_6__123Graph_ACPI_ER_LOG" localSheetId="10" hidden="1">[7]ER!#REF!</definedName>
    <definedName name="_6__123Graph_ACPI_ER_LOG" localSheetId="11" hidden="1">[7]ER!#REF!</definedName>
    <definedName name="_6__123Graph_ACPI_ER_LOG" localSheetId="20" hidden="1">[7]ER!#REF!</definedName>
    <definedName name="_6__123Graph_ACPI_ER_LOG" localSheetId="24" hidden="1">[7]ER!#REF!</definedName>
    <definedName name="_6__123Graph_ACPI_ER_LOG" localSheetId="0" hidden="1">[8]ER!#REF!</definedName>
    <definedName name="_6__123Graph_ACPI_ER_LOG" localSheetId="1" hidden="1">[8]ER!#REF!</definedName>
    <definedName name="_6__123Graph_ACPI_ER_LOG" localSheetId="14" hidden="1">[7]ER!#REF!</definedName>
    <definedName name="_6__123Graph_ACPI_ER_LOG" localSheetId="16" hidden="1">[8]ER!#REF!</definedName>
    <definedName name="_6__123Graph_ACPI_ER_LOG" localSheetId="17" hidden="1">[8]ER!#REF!</definedName>
    <definedName name="_6__123Graph_ACPI_ER_LOG" localSheetId="18" hidden="1">[8]ER!#REF!</definedName>
    <definedName name="_6__123Graph_ACPI_ER_LOG" localSheetId="19" hidden="1">[8]ER!#REF!</definedName>
    <definedName name="_6__123Graph_ACPI_ER_LOG" localSheetId="25" hidden="1">[7]ER!#REF!</definedName>
    <definedName name="_6__123Graph_ACPI_ER_LOG" hidden="1">[7]ER!#REF!</definedName>
    <definedName name="_7__123Graph_BCPI_ER_LOG" localSheetId="2" hidden="1">#REF!</definedName>
    <definedName name="_7__123Graph_BCPI_ER_LOG" localSheetId="12" hidden="1">#REF!</definedName>
    <definedName name="_7__123Graph_BCPI_ER_LOG" localSheetId="13" hidden="1">#REF!</definedName>
    <definedName name="_7__123Graph_BCPI_ER_LOG" localSheetId="15" hidden="1">#REF!</definedName>
    <definedName name="_7__123Graph_BCPI_ER_LOG" localSheetId="4" hidden="1">#REF!</definedName>
    <definedName name="_7__123Graph_BCPI_ER_LOG" localSheetId="6" hidden="1">#REF!</definedName>
    <definedName name="_7__123Graph_BCPI_ER_LOG" localSheetId="7" hidden="1">#REF!</definedName>
    <definedName name="_7__123Graph_BCPI_ER_LOG" localSheetId="8" hidden="1">#REF!</definedName>
    <definedName name="_7__123Graph_BCPI_ER_LOG" localSheetId="9" hidden="1">#REF!</definedName>
    <definedName name="_7__123Graph_BCPI_ER_LOG" localSheetId="10" hidden="1">#REF!</definedName>
    <definedName name="_7__123Graph_BCPI_ER_LOG" localSheetId="11" hidden="1">#REF!</definedName>
    <definedName name="_7__123Graph_BCPI_ER_LOG" localSheetId="20" hidden="1">#REF!</definedName>
    <definedName name="_7__123Graph_BCPI_ER_LOG" localSheetId="24" hidden="1">#REF!</definedName>
    <definedName name="_7__123Graph_BCPI_ER_LOG" localSheetId="0" hidden="1">#REF!</definedName>
    <definedName name="_7__123Graph_BCPI_ER_LOG" localSheetId="1" hidden="1">#REF!</definedName>
    <definedName name="_7__123Graph_BCPI_ER_LOG" localSheetId="14" hidden="1">#REF!</definedName>
    <definedName name="_7__123Graph_BCPI_ER_LOG" localSheetId="16" hidden="1">#REF!</definedName>
    <definedName name="_7__123Graph_BCPI_ER_LOG" localSheetId="17" hidden="1">#REF!</definedName>
    <definedName name="_7__123Graph_BCPI_ER_LOG" localSheetId="18" hidden="1">#REF!</definedName>
    <definedName name="_7__123Graph_BCPI_ER_LOG" localSheetId="19" hidden="1">#REF!</definedName>
    <definedName name="_7__123Graph_BCPI_ER_LOG" localSheetId="25" hidden="1">#REF!</definedName>
    <definedName name="_7__123Graph_BCPI_ER_LOG" hidden="1">#REF!</definedName>
    <definedName name="_8__123Graph_AChart_4A" hidden="1">[1]CPIINDEX!$O$239:$O$298</definedName>
    <definedName name="_8__123Graph_BIBA_IBRD" localSheetId="2" hidden="1">[7]WB!#REF!</definedName>
    <definedName name="_8__123Graph_BIBA_IBRD" localSheetId="12" hidden="1">[7]WB!#REF!</definedName>
    <definedName name="_8__123Graph_BIBA_IBRD" localSheetId="13" hidden="1">[7]WB!#REF!</definedName>
    <definedName name="_8__123Graph_BIBA_IBRD" localSheetId="15" hidden="1">[7]WB!#REF!</definedName>
    <definedName name="_8__123Graph_BIBA_IBRD" localSheetId="4" hidden="1">[7]WB!#REF!</definedName>
    <definedName name="_8__123Graph_BIBA_IBRD" localSheetId="6" hidden="1">[7]WB!#REF!</definedName>
    <definedName name="_8__123Graph_BIBA_IBRD" localSheetId="7" hidden="1">[7]WB!#REF!</definedName>
    <definedName name="_8__123Graph_BIBA_IBRD" localSheetId="8" hidden="1">[7]WB!#REF!</definedName>
    <definedName name="_8__123Graph_BIBA_IBRD" localSheetId="9" hidden="1">[7]WB!#REF!</definedName>
    <definedName name="_8__123Graph_BIBA_IBRD" localSheetId="10" hidden="1">[7]WB!#REF!</definedName>
    <definedName name="_8__123Graph_BIBA_IBRD" localSheetId="11" hidden="1">[7]WB!#REF!</definedName>
    <definedName name="_8__123Graph_BIBA_IBRD" localSheetId="20" hidden="1">[7]WB!#REF!</definedName>
    <definedName name="_8__123Graph_BIBA_IBRD" localSheetId="24" hidden="1">[7]WB!#REF!</definedName>
    <definedName name="_8__123Graph_BIBA_IBRD" localSheetId="0" hidden="1">[8]WB!#REF!</definedName>
    <definedName name="_8__123Graph_BIBA_IBRD" localSheetId="1" hidden="1">[8]WB!#REF!</definedName>
    <definedName name="_8__123Graph_BIBA_IBRD" localSheetId="14" hidden="1">[7]WB!#REF!</definedName>
    <definedName name="_8__123Graph_BIBA_IBRD" localSheetId="16" hidden="1">[8]WB!#REF!</definedName>
    <definedName name="_8__123Graph_BIBA_IBRD" localSheetId="17" hidden="1">[8]WB!#REF!</definedName>
    <definedName name="_8__123Graph_BIBA_IBRD" localSheetId="18" hidden="1">[8]WB!#REF!</definedName>
    <definedName name="_8__123Graph_BIBA_IBRD" localSheetId="19" hidden="1">[8]WB!#REF!</definedName>
    <definedName name="_8__123Graph_BIBA_IBRD" localSheetId="25" hidden="1">[7]WB!#REF!</definedName>
    <definedName name="_8__123Graph_BIBA_IBRD" hidden="1">[7]WB!#REF!</definedName>
    <definedName name="_9__123Graph_ACPI_ER_LOG" localSheetId="2" hidden="1">#REF!</definedName>
    <definedName name="_9__123Graph_ACPI_ER_LOG" localSheetId="12" hidden="1">#REF!</definedName>
    <definedName name="_9__123Graph_ACPI_ER_LOG" localSheetId="13" hidden="1">#REF!</definedName>
    <definedName name="_9__123Graph_ACPI_ER_LOG" localSheetId="15" hidden="1">#REF!</definedName>
    <definedName name="_9__123Graph_ACPI_ER_LOG" localSheetId="4" hidden="1">#REF!</definedName>
    <definedName name="_9__123Graph_ACPI_ER_LOG" localSheetId="6" hidden="1">#REF!</definedName>
    <definedName name="_9__123Graph_ACPI_ER_LOG" localSheetId="7" hidden="1">#REF!</definedName>
    <definedName name="_9__123Graph_ACPI_ER_LOG" localSheetId="8" hidden="1">#REF!</definedName>
    <definedName name="_9__123Graph_ACPI_ER_LOG" localSheetId="9" hidden="1">#REF!</definedName>
    <definedName name="_9__123Graph_ACPI_ER_LOG" localSheetId="10" hidden="1">#REF!</definedName>
    <definedName name="_9__123Graph_ACPI_ER_LOG" localSheetId="11" hidden="1">#REF!</definedName>
    <definedName name="_9__123Graph_ACPI_ER_LOG" localSheetId="20" hidden="1">#REF!</definedName>
    <definedName name="_9__123Graph_ACPI_ER_LOG" localSheetId="24" hidden="1">#REF!</definedName>
    <definedName name="_9__123Graph_ACPI_ER_LOG" localSheetId="0" hidden="1">#REF!</definedName>
    <definedName name="_9__123Graph_ACPI_ER_LOG" localSheetId="1" hidden="1">#REF!</definedName>
    <definedName name="_9__123Graph_ACPI_ER_LOG" localSheetId="14" hidden="1">#REF!</definedName>
    <definedName name="_9__123Graph_ACPI_ER_LOG" localSheetId="16" hidden="1">#REF!</definedName>
    <definedName name="_9__123Graph_ACPI_ER_LOG" localSheetId="17" hidden="1">#REF!</definedName>
    <definedName name="_9__123Graph_ACPI_ER_LOG" localSheetId="18" hidden="1">#REF!</definedName>
    <definedName name="_9__123Graph_ACPI_ER_LOG" localSheetId="19" hidden="1">#REF!</definedName>
    <definedName name="_9__123Graph_ACPI_ER_LOG" localSheetId="25" hidden="1">#REF!</definedName>
    <definedName name="_9__123Graph_ACPI_ER_LOG" hidden="1">#REF!</definedName>
    <definedName name="_9__123Graph_BIBA_IBRD" localSheetId="2" hidden="1">#REF!</definedName>
    <definedName name="_9__123Graph_BIBA_IBRD" localSheetId="12" hidden="1">#REF!</definedName>
    <definedName name="_9__123Graph_BIBA_IBRD" localSheetId="13" hidden="1">#REF!</definedName>
    <definedName name="_9__123Graph_BIBA_IBRD" localSheetId="15" hidden="1">#REF!</definedName>
    <definedName name="_9__123Graph_BIBA_IBRD" localSheetId="4" hidden="1">#REF!</definedName>
    <definedName name="_9__123Graph_BIBA_IBRD" localSheetId="6" hidden="1">#REF!</definedName>
    <definedName name="_9__123Graph_BIBA_IBRD" localSheetId="7" hidden="1">#REF!</definedName>
    <definedName name="_9__123Graph_BIBA_IBRD" localSheetId="8" hidden="1">#REF!</definedName>
    <definedName name="_9__123Graph_BIBA_IBRD" localSheetId="9" hidden="1">#REF!</definedName>
    <definedName name="_9__123Graph_BIBA_IBRD" localSheetId="10" hidden="1">#REF!</definedName>
    <definedName name="_9__123Graph_BIBA_IBRD" localSheetId="11" hidden="1">#REF!</definedName>
    <definedName name="_9__123Graph_BIBA_IBRD" localSheetId="20" hidden="1">#REF!</definedName>
    <definedName name="_9__123Graph_BIBA_IBRD" localSheetId="24" hidden="1">#REF!</definedName>
    <definedName name="_9__123Graph_BIBA_IBRD" localSheetId="0" hidden="1">#REF!</definedName>
    <definedName name="_9__123Graph_BIBA_IBRD" localSheetId="1" hidden="1">#REF!</definedName>
    <definedName name="_9__123Graph_BIBA_IBRD" localSheetId="14" hidden="1">#REF!</definedName>
    <definedName name="_9__123Graph_BIBA_IBRD" localSheetId="16" hidden="1">#REF!</definedName>
    <definedName name="_9__123Graph_BIBA_IBRD" localSheetId="17" hidden="1">#REF!</definedName>
    <definedName name="_9__123Graph_BIBA_IBRD" localSheetId="18" hidden="1">#REF!</definedName>
    <definedName name="_9__123Graph_BIBA_IBRD" localSheetId="19" hidden="1">#REF!</definedName>
    <definedName name="_9__123Graph_BIBA_IBRD" localSheetId="25" hidden="1">#REF!</definedName>
    <definedName name="_9__123Graph_BIBA_IBRD"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2" hidden="1">#REF!</definedName>
    <definedName name="_Fill" localSheetId="12" hidden="1">#REF!</definedName>
    <definedName name="_Fill" localSheetId="13" hidden="1">#REF!</definedName>
    <definedName name="_Fill" localSheetId="15" hidden="1">#REF!</definedName>
    <definedName name="_Fill" localSheetId="4"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20" hidden="1">#REF!</definedName>
    <definedName name="_Fill" localSheetId="24" hidden="1">#REF!</definedName>
    <definedName name="_Fill" localSheetId="0" hidden="1">#REF!</definedName>
    <definedName name="_Fill" localSheetId="1" hidden="1">#REF!</definedName>
    <definedName name="_Fill" localSheetId="3" hidden="1">#REF!</definedName>
    <definedName name="_Fill" localSheetId="14" hidden="1">#REF!</definedName>
    <definedName name="_Fill" localSheetId="16" hidden="1">#REF!</definedName>
    <definedName name="_Fill" localSheetId="17" hidden="1">#REF!</definedName>
    <definedName name="_Fill" localSheetId="18" hidden="1">#REF!</definedName>
    <definedName name="_Fill" localSheetId="19" hidden="1">#REF!</definedName>
    <definedName name="_Fill" localSheetId="25" hidden="1">#REF!</definedName>
    <definedName name="_Fill" hidden="1">#REF!</definedName>
    <definedName name="_filterd" hidden="1">[9]C!$P$428:$T$428</definedName>
    <definedName name="_xlnm._FilterDatabase" localSheetId="9" hidden="1">'Figure 7'!#REF!</definedName>
    <definedName name="_xlnm._FilterDatabase" localSheetId="0" hidden="1">'Table 1'!$B$5:$G$73</definedName>
    <definedName name="_xlnm._FilterDatabase" localSheetId="1" hidden="1">'Table 2'!$C$5:$F$46</definedName>
    <definedName name="_xlnm._FilterDatabase" localSheetId="16" hidden="1">'Table A.1'!$B$5:$F$19</definedName>
    <definedName name="_xlnm._FilterDatabase" localSheetId="17" hidden="1">'Table A.2'!$C$5:$H$7</definedName>
    <definedName name="_xlnm._FilterDatabase" localSheetId="18" hidden="1">'Table A.3'!$C$5:$H$14</definedName>
    <definedName name="_xlnm._FilterDatabase" localSheetId="19" hidden="1">'Table A.4'!$C$5:$H$29</definedName>
    <definedName name="_xlnm._FilterDatabase" hidden="1">[9]C!$P$428:$T$428</definedName>
    <definedName name="_Order1" hidden="1">0</definedName>
    <definedName name="_Order2" hidden="1">0</definedName>
    <definedName name="_Regression_Int" hidden="1">1</definedName>
    <definedName name="_Regression_Out" localSheetId="2" hidden="1">#REF!</definedName>
    <definedName name="_Regression_Out" localSheetId="12" hidden="1">#REF!</definedName>
    <definedName name="_Regression_Out" localSheetId="13" hidden="1">#REF!</definedName>
    <definedName name="_Regression_Out" localSheetId="15"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localSheetId="11" hidden="1">#REF!</definedName>
    <definedName name="_Regression_Out" localSheetId="20" hidden="1">#REF!</definedName>
    <definedName name="_Regression_Out" localSheetId="24" hidden="1">#REF!</definedName>
    <definedName name="_Regression_Out" localSheetId="0" hidden="1">#REF!</definedName>
    <definedName name="_Regression_Out" localSheetId="1" hidden="1">#REF!</definedName>
    <definedName name="_Regression_Out" localSheetId="14" hidden="1">#REF!</definedName>
    <definedName name="_Regression_Out" localSheetId="16" hidden="1">#REF!</definedName>
    <definedName name="_Regression_Out" localSheetId="17" hidden="1">#REF!</definedName>
    <definedName name="_Regression_Out" localSheetId="18" hidden="1">#REF!</definedName>
    <definedName name="_Regression_Out" localSheetId="19" hidden="1">#REF!</definedName>
    <definedName name="_Regression_Out" localSheetId="25" hidden="1">#REF!</definedName>
    <definedName name="_Regression_Out" hidden="1">#REF!</definedName>
    <definedName name="_Regression_X" localSheetId="2" hidden="1">#REF!</definedName>
    <definedName name="_Regression_X" localSheetId="12" hidden="1">#REF!</definedName>
    <definedName name="_Regression_X" localSheetId="13" hidden="1">#REF!</definedName>
    <definedName name="_Regression_X" localSheetId="15"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localSheetId="11" hidden="1">#REF!</definedName>
    <definedName name="_Regression_X" localSheetId="20" hidden="1">#REF!</definedName>
    <definedName name="_Regression_X" localSheetId="24" hidden="1">#REF!</definedName>
    <definedName name="_Regression_X" localSheetId="0" hidden="1">#REF!</definedName>
    <definedName name="_Regression_X" localSheetId="1" hidden="1">#REF!</definedName>
    <definedName name="_Regression_X" localSheetId="14" hidden="1">#REF!</definedName>
    <definedName name="_Regression_X" localSheetId="16" hidden="1">#REF!</definedName>
    <definedName name="_Regression_X" localSheetId="17" hidden="1">#REF!</definedName>
    <definedName name="_Regression_X" localSheetId="18" hidden="1">#REF!</definedName>
    <definedName name="_Regression_X" localSheetId="19" hidden="1">#REF!</definedName>
    <definedName name="_Regression_X" localSheetId="25" hidden="1">#REF!</definedName>
    <definedName name="_Regression_X" hidden="1">#REF!</definedName>
    <definedName name="_Regression_Y" localSheetId="2" hidden="1">#REF!</definedName>
    <definedName name="_Regression_Y" localSheetId="12" hidden="1">#REF!</definedName>
    <definedName name="_Regression_Y" localSheetId="13" hidden="1">#REF!</definedName>
    <definedName name="_Regression_Y" localSheetId="15"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localSheetId="11" hidden="1">#REF!</definedName>
    <definedName name="_Regression_Y" localSheetId="20" hidden="1">#REF!</definedName>
    <definedName name="_Regression_Y" localSheetId="24" hidden="1">#REF!</definedName>
    <definedName name="_Regression_Y" localSheetId="0" hidden="1">#REF!</definedName>
    <definedName name="_Regression_Y" localSheetId="1" hidden="1">#REF!</definedName>
    <definedName name="_Regression_Y" localSheetId="14" hidden="1">#REF!</definedName>
    <definedName name="_Regression_Y" localSheetId="16" hidden="1">#REF!</definedName>
    <definedName name="_Regression_Y" localSheetId="17" hidden="1">#REF!</definedName>
    <definedName name="_Regression_Y" localSheetId="18" hidden="1">#REF!</definedName>
    <definedName name="_Regression_Y" localSheetId="19" hidden="1">#REF!</definedName>
    <definedName name="_Regression_Y" localSheetId="25" hidden="1">#REF!</definedName>
    <definedName name="_Regression_Y" hidden="1">#REF!</definedName>
    <definedName name="_Table2_Out" localSheetId="2" hidden="1">#REF!</definedName>
    <definedName name="_Table2_Out" localSheetId="12" hidden="1">#REF!</definedName>
    <definedName name="_Table2_Out" localSheetId="13" hidden="1">#REF!</definedName>
    <definedName name="_Table2_Out" localSheetId="15" hidden="1">#REF!</definedName>
    <definedName name="_Table2_Out" localSheetId="4" hidden="1">#REF!</definedName>
    <definedName name="_Table2_Out" localSheetId="6" hidden="1">#REF!</definedName>
    <definedName name="_Table2_Out" localSheetId="7" hidden="1">#REF!</definedName>
    <definedName name="_Table2_Out" localSheetId="8" hidden="1">#REF!</definedName>
    <definedName name="_Table2_Out" localSheetId="9" hidden="1">#REF!</definedName>
    <definedName name="_Table2_Out" localSheetId="10" hidden="1">#REF!</definedName>
    <definedName name="_Table2_Out" localSheetId="11" hidden="1">#REF!</definedName>
    <definedName name="_Table2_Out" localSheetId="20" hidden="1">#REF!</definedName>
    <definedName name="_Table2_Out" localSheetId="24" hidden="1">#REF!</definedName>
    <definedName name="_Table2_Out" localSheetId="0" hidden="1">#REF!</definedName>
    <definedName name="_Table2_Out" localSheetId="1" hidden="1">#REF!</definedName>
    <definedName name="_Table2_Out" localSheetId="14" hidden="1">#REF!</definedName>
    <definedName name="_Table2_Out" localSheetId="16" hidden="1">#REF!</definedName>
    <definedName name="_Table2_Out" localSheetId="17" hidden="1">#REF!</definedName>
    <definedName name="_Table2_Out" localSheetId="18" hidden="1">#REF!</definedName>
    <definedName name="_Table2_Out" localSheetId="19" hidden="1">#REF!</definedName>
    <definedName name="_Table2_Out" localSheetId="25" hidden="1">#REF!</definedName>
    <definedName name="_Table2_Out" hidden="1">#REF!</definedName>
    <definedName name="_xlchart.v1.0" hidden="1">'Figure A.1.a A.1.b'!$C$5</definedName>
    <definedName name="_xlchart.v1.1" hidden="1">'Figure A.1.a A.1.b'!$C$6:$C$9</definedName>
    <definedName name="_xlchart.v1.10" hidden="1">'Figure A.2'!$D$12:$D$14</definedName>
    <definedName name="_xlchart.v1.11" hidden="1">'Figure A.2'!$D$5</definedName>
    <definedName name="_xlchart.v1.12" hidden="1">'Figure A.2'!$E$12:$E$14</definedName>
    <definedName name="_xlchart.v1.13" hidden="1">'Figure A.2'!$E$5</definedName>
    <definedName name="_xlchart.v1.14" hidden="1">'Figure A.2'!$F$12:$F$14</definedName>
    <definedName name="_xlchart.v1.15" hidden="1">'Figure A.2'!$F$5</definedName>
    <definedName name="_xlchart.v1.16" hidden="1">'Figure A.2'!$C$18:$C$20</definedName>
    <definedName name="_xlchart.v1.17" hidden="1">'Figure A.2'!$C$5</definedName>
    <definedName name="_xlchart.v1.18" hidden="1">'Figure A.2'!$D$18:$D$20</definedName>
    <definedName name="_xlchart.v1.19" hidden="1">'Figure A.2'!$D$5</definedName>
    <definedName name="_xlchart.v1.2" hidden="1">'Figure A.1.a A.1.b'!$D$5</definedName>
    <definedName name="_xlchart.v1.20" hidden="1">'Figure A.2'!$E$18:$E$20</definedName>
    <definedName name="_xlchart.v1.21" hidden="1">'Figure A.2'!$E$5</definedName>
    <definedName name="_xlchart.v1.22" hidden="1">'Figure A.2'!$F$18:$F$20</definedName>
    <definedName name="_xlchart.v1.23" hidden="1">'Figure A.2'!$F$5</definedName>
    <definedName name="_xlchart.v1.24" hidden="1">'Figure A.2'!$C$5</definedName>
    <definedName name="_xlchart.v1.25" hidden="1">'Figure A.2'!$C$6:$C$8</definedName>
    <definedName name="_xlchart.v1.26" hidden="1">'Figure A.2'!$D$5</definedName>
    <definedName name="_xlchart.v1.27" hidden="1">'Figure A.2'!$D$6:$D$8</definedName>
    <definedName name="_xlchart.v1.28" hidden="1">'Figure A.2'!$E$5</definedName>
    <definedName name="_xlchart.v1.29" hidden="1">'Figure A.2'!$E$6:$E$8</definedName>
    <definedName name="_xlchart.v1.3" hidden="1">'Figure A.1.a A.1.b'!$D$6:$D$9</definedName>
    <definedName name="_xlchart.v1.30" hidden="1">'Figure A.2'!$F$5</definedName>
    <definedName name="_xlchart.v1.31" hidden="1">'Figure A.2'!$F$6:$F$8</definedName>
    <definedName name="_xlchart.v1.4" hidden="1">'Figure A.1.a A.1.b'!$E$5</definedName>
    <definedName name="_xlchart.v1.5" hidden="1">'Figure A.1.a A.1.b'!$E$6:$E$9</definedName>
    <definedName name="_xlchart.v1.6" hidden="1">'Figure A.1.a A.1.b'!$F$5</definedName>
    <definedName name="_xlchart.v1.7" hidden="1">'Figure A.1.a A.1.b'!$F$6:$F$9</definedName>
    <definedName name="_xlchart.v1.8" hidden="1">'Figure A.2'!$C$12:$C$14</definedName>
    <definedName name="_xlchart.v1.9" hidden="1">'Figure A.2'!$C$5</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djust" localSheetId="2" hidden="1">{"Rpt1",#N/A,FALSE,"Recap";"Rpt1",#N/A,FALSE,"Charts"}</definedName>
    <definedName name="adjust" localSheetId="13" hidden="1">{"Rpt1",#N/A,FALSE,"Recap";"Rpt1",#N/A,FALSE,"Charts"}</definedName>
    <definedName name="adjust" localSheetId="15" hidden="1">{"Rpt1",#N/A,FALSE,"Recap";"Rpt1",#N/A,FALSE,"Charts"}</definedName>
    <definedName name="adjust" localSheetId="4" hidden="1">{"Rpt1",#N/A,FALSE,"Recap";"Rpt1",#N/A,FALSE,"Charts"}</definedName>
    <definedName name="adjust" localSheetId="20" hidden="1">{"Rpt1",#N/A,FALSE,"Recap";"Rpt1",#N/A,FALSE,"Charts"}</definedName>
    <definedName name="adjust" localSheetId="24" hidden="1">{"Rpt1",#N/A,FALSE,"Recap";"Rpt1",#N/A,FALSE,"Charts"}</definedName>
    <definedName name="adjust" localSheetId="0" hidden="1">{"Rpt1",#N/A,FALSE,"Recap";"Rpt1",#N/A,FALSE,"Charts"}</definedName>
    <definedName name="adjust" localSheetId="1" hidden="1">{"Rpt1",#N/A,FALSE,"Recap";"Rpt1",#N/A,FALSE,"Charts"}</definedName>
    <definedName name="adjust" localSheetId="3" hidden="1">{"Rpt1",#N/A,FALSE,"Recap";"Rpt1",#N/A,FALSE,"Charts"}</definedName>
    <definedName name="adjust" localSheetId="14" hidden="1">{"Rpt1",#N/A,FALSE,"Recap";"Rpt1",#N/A,FALSE,"Charts"}</definedName>
    <definedName name="adjust" localSheetId="16" hidden="1">{"Rpt1",#N/A,FALSE,"Recap";"Rpt1",#N/A,FALSE,"Charts"}</definedName>
    <definedName name="adjust" localSheetId="17" hidden="1">{"Rpt1",#N/A,FALSE,"Recap";"Rpt1",#N/A,FALSE,"Charts"}</definedName>
    <definedName name="adjust" localSheetId="18" hidden="1">{"Rpt1",#N/A,FALSE,"Recap";"Rpt1",#N/A,FALSE,"Charts"}</definedName>
    <definedName name="adjust" localSheetId="19" hidden="1">{"Rpt1",#N/A,FALSE,"Recap";"Rpt1",#N/A,FALSE,"Charts"}</definedName>
    <definedName name="adjust" localSheetId="25" hidden="1">{"Rpt1",#N/A,FALSE,"Recap";"Rpt1",#N/A,FALSE,"Charts"}</definedName>
    <definedName name="adjust" hidden="1">{"Rpt1",#N/A,FALSE,"Recap";"Rpt1",#N/A,FALSE,"Charts"}</definedName>
    <definedName name="adjusted" localSheetId="2" hidden="1">{"Rpt1",#N/A,FALSE,"Recap";"Rpt1",#N/A,FALSE,"Charts"}</definedName>
    <definedName name="adjusted" localSheetId="13" hidden="1">{"Rpt1",#N/A,FALSE,"Recap";"Rpt1",#N/A,FALSE,"Charts"}</definedName>
    <definedName name="adjusted" localSheetId="15" hidden="1">{"Rpt1",#N/A,FALSE,"Recap";"Rpt1",#N/A,FALSE,"Charts"}</definedName>
    <definedName name="adjusted" localSheetId="4" hidden="1">{"Rpt1",#N/A,FALSE,"Recap";"Rpt1",#N/A,FALSE,"Charts"}</definedName>
    <definedName name="adjusted" localSheetId="20" hidden="1">{"Rpt1",#N/A,FALSE,"Recap";"Rpt1",#N/A,FALSE,"Charts"}</definedName>
    <definedName name="adjusted" localSheetId="24" hidden="1">{"Rpt1",#N/A,FALSE,"Recap";"Rpt1",#N/A,FALSE,"Charts"}</definedName>
    <definedName name="adjusted" localSheetId="0" hidden="1">{"Rpt1",#N/A,FALSE,"Recap";"Rpt1",#N/A,FALSE,"Charts"}</definedName>
    <definedName name="adjusted" localSheetId="1" hidden="1">{"Rpt1",#N/A,FALSE,"Recap";"Rpt1",#N/A,FALSE,"Charts"}</definedName>
    <definedName name="adjusted" localSheetId="3" hidden="1">{"Rpt1",#N/A,FALSE,"Recap";"Rpt1",#N/A,FALSE,"Charts"}</definedName>
    <definedName name="adjusted" localSheetId="14" hidden="1">{"Rpt1",#N/A,FALSE,"Recap";"Rpt1",#N/A,FALSE,"Charts"}</definedName>
    <definedName name="adjusted" localSheetId="16" hidden="1">{"Rpt1",#N/A,FALSE,"Recap";"Rpt1",#N/A,FALSE,"Charts"}</definedName>
    <definedName name="adjusted" localSheetId="17" hidden="1">{"Rpt1",#N/A,FALSE,"Recap";"Rpt1",#N/A,FALSE,"Charts"}</definedName>
    <definedName name="adjusted" localSheetId="18" hidden="1">{"Rpt1",#N/A,FALSE,"Recap";"Rpt1",#N/A,FALSE,"Charts"}</definedName>
    <definedName name="adjusted" localSheetId="19" hidden="1">{"Rpt1",#N/A,FALSE,"Recap";"Rpt1",#N/A,FALSE,"Charts"}</definedName>
    <definedName name="adjusted" localSheetId="25" hidden="1">{"Rpt1",#N/A,FALSE,"Recap";"Rpt1",#N/A,FALSE,"Charts"}</definedName>
    <definedName name="adjusted" hidden="1">{"Rpt1",#N/A,FALSE,"Recap";"Rpt1",#N/A,FALSE,"Charts"}</definedName>
    <definedName name="AlgeriaCCS1" localSheetId="2" hidden="1">#REF!</definedName>
    <definedName name="AlgeriaCCS1" localSheetId="12" hidden="1">#REF!</definedName>
    <definedName name="AlgeriaCCS1" localSheetId="13" hidden="1">#REF!</definedName>
    <definedName name="AlgeriaCCS1" localSheetId="15" hidden="1">#REF!</definedName>
    <definedName name="AlgeriaCCS1" localSheetId="4" hidden="1">#REF!</definedName>
    <definedName name="AlgeriaCCS1" localSheetId="6" hidden="1">#REF!</definedName>
    <definedName name="AlgeriaCCS1" localSheetId="7" hidden="1">#REF!</definedName>
    <definedName name="AlgeriaCCS1" localSheetId="8" hidden="1">#REF!</definedName>
    <definedName name="AlgeriaCCS1" localSheetId="9" hidden="1">#REF!</definedName>
    <definedName name="AlgeriaCCS1" localSheetId="10" hidden="1">#REF!</definedName>
    <definedName name="AlgeriaCCS1" localSheetId="11" hidden="1">#REF!</definedName>
    <definedName name="AlgeriaCCS1" localSheetId="20" hidden="1">#REF!</definedName>
    <definedName name="AlgeriaCCS1" localSheetId="24" hidden="1">#REF!</definedName>
    <definedName name="AlgeriaCCS1" localSheetId="0" hidden="1">#REF!</definedName>
    <definedName name="AlgeriaCCS1" localSheetId="1" hidden="1">#REF!</definedName>
    <definedName name="AlgeriaCCS1" localSheetId="3" hidden="1">#REF!</definedName>
    <definedName name="AlgeriaCCS1" localSheetId="14" hidden="1">#REF!</definedName>
    <definedName name="AlgeriaCCS1" localSheetId="16" hidden="1">#REF!</definedName>
    <definedName name="AlgeriaCCS1" localSheetId="17" hidden="1">#REF!</definedName>
    <definedName name="AlgeriaCCS1" localSheetId="18" hidden="1">#REF!</definedName>
    <definedName name="AlgeriaCCS1" localSheetId="19" hidden="1">#REF!</definedName>
    <definedName name="AlgeriaCCS1" localSheetId="25" hidden="1">#REF!</definedName>
    <definedName name="AlgeriaCCS1" hidden="1">#REF!</definedName>
    <definedName name="AS2DocOpenMode" hidden="1">"AS2DocumentEdit"</definedName>
    <definedName name="AS2NamedRange" hidden="1">15</definedName>
    <definedName name="AS2ReportLS" hidden="1">1</definedName>
    <definedName name="AS2SyncStepLS" hidden="1">0</definedName>
    <definedName name="AS2TickmarkLS" localSheetId="2" hidden="1">#REF!</definedName>
    <definedName name="AS2TickmarkLS" localSheetId="12" hidden="1">#REF!</definedName>
    <definedName name="AS2TickmarkLS" localSheetId="13" hidden="1">#REF!</definedName>
    <definedName name="AS2TickmarkLS" localSheetId="15" hidden="1">#REF!</definedName>
    <definedName name="AS2TickmarkLS" localSheetId="4" hidden="1">#REF!</definedName>
    <definedName name="AS2TickmarkLS" localSheetId="6" hidden="1">#REF!</definedName>
    <definedName name="AS2TickmarkLS" localSheetId="7" hidden="1">#REF!</definedName>
    <definedName name="AS2TickmarkLS" localSheetId="8" hidden="1">#REF!</definedName>
    <definedName name="AS2TickmarkLS" localSheetId="9" hidden="1">#REF!</definedName>
    <definedName name="AS2TickmarkLS" localSheetId="10" hidden="1">#REF!</definedName>
    <definedName name="AS2TickmarkLS" localSheetId="11" hidden="1">#REF!</definedName>
    <definedName name="AS2TickmarkLS" localSheetId="20" hidden="1">#REF!</definedName>
    <definedName name="AS2TickmarkLS" localSheetId="24" hidden="1">#REF!</definedName>
    <definedName name="AS2TickmarkLS" localSheetId="0" hidden="1">#REF!</definedName>
    <definedName name="AS2TickmarkLS" localSheetId="1" hidden="1">#REF!</definedName>
    <definedName name="AS2TickmarkLS" localSheetId="14" hidden="1">#REF!</definedName>
    <definedName name="AS2TickmarkLS" localSheetId="16" hidden="1">#REF!</definedName>
    <definedName name="AS2TickmarkLS" localSheetId="17" hidden="1">#REF!</definedName>
    <definedName name="AS2TickmarkLS" localSheetId="18" hidden="1">#REF!</definedName>
    <definedName name="AS2TickmarkLS" localSheetId="19" hidden="1">#REF!</definedName>
    <definedName name="AS2TickmarkLS" localSheetId="25" hidden="1">#REF!</definedName>
    <definedName name="AS2TickmarkLS" hidden="1">#REF!</definedName>
    <definedName name="AS2VersionLS" hidden="1">300</definedName>
    <definedName name="asjdhad" localSheetId="2" hidden="1">{#N/A,#N/A,FALSE,"CB";#N/A,#N/A,FALSE,"CMB";#N/A,#N/A,FALSE,"NBFI"}</definedName>
    <definedName name="asjdhad" localSheetId="13" hidden="1">{#N/A,#N/A,FALSE,"CB";#N/A,#N/A,FALSE,"CMB";#N/A,#N/A,FALSE,"NBFI"}</definedName>
    <definedName name="asjdhad" localSheetId="15" hidden="1">{#N/A,#N/A,FALSE,"CB";#N/A,#N/A,FALSE,"CMB";#N/A,#N/A,FALSE,"NBFI"}</definedName>
    <definedName name="asjdhad" localSheetId="4" hidden="1">{#N/A,#N/A,FALSE,"CB";#N/A,#N/A,FALSE,"CMB";#N/A,#N/A,FALSE,"NBFI"}</definedName>
    <definedName name="asjdhad" localSheetId="20" hidden="1">{#N/A,#N/A,FALSE,"CB";#N/A,#N/A,FALSE,"CMB";#N/A,#N/A,FALSE,"NBFI"}</definedName>
    <definedName name="asjdhad" localSheetId="24" hidden="1">{#N/A,#N/A,FALSE,"CB";#N/A,#N/A,FALSE,"CMB";#N/A,#N/A,FALSE,"NBFI"}</definedName>
    <definedName name="asjdhad" localSheetId="0" hidden="1">{#N/A,#N/A,FALSE,"CB";#N/A,#N/A,FALSE,"CMB";#N/A,#N/A,FALSE,"NBFI"}</definedName>
    <definedName name="asjdhad" localSheetId="1" hidden="1">{#N/A,#N/A,FALSE,"CB";#N/A,#N/A,FALSE,"CMB";#N/A,#N/A,FALSE,"NBFI"}</definedName>
    <definedName name="asjdhad" localSheetId="3" hidden="1">{#N/A,#N/A,FALSE,"CB";#N/A,#N/A,FALSE,"CMB";#N/A,#N/A,FALSE,"NBFI"}</definedName>
    <definedName name="asjdhad" localSheetId="14" hidden="1">{#N/A,#N/A,FALSE,"CB";#N/A,#N/A,FALSE,"CMB";#N/A,#N/A,FALSE,"NBFI"}</definedName>
    <definedName name="asjdhad" localSheetId="16" hidden="1">{#N/A,#N/A,FALSE,"CB";#N/A,#N/A,FALSE,"CMB";#N/A,#N/A,FALSE,"NBFI"}</definedName>
    <definedName name="asjdhad" localSheetId="17" hidden="1">{#N/A,#N/A,FALSE,"CB";#N/A,#N/A,FALSE,"CMB";#N/A,#N/A,FALSE,"NBFI"}</definedName>
    <definedName name="asjdhad" localSheetId="18" hidden="1">{#N/A,#N/A,FALSE,"CB";#N/A,#N/A,FALSE,"CMB";#N/A,#N/A,FALSE,"NBFI"}</definedName>
    <definedName name="asjdhad" localSheetId="19" hidden="1">{#N/A,#N/A,FALSE,"CB";#N/A,#N/A,FALSE,"CMB";#N/A,#N/A,FALSE,"NBFI"}</definedName>
    <definedName name="asjdhad" localSheetId="25" hidden="1">{#N/A,#N/A,FALSE,"CB";#N/A,#N/A,FALSE,"CMB";#N/A,#N/A,FALSE,"NBFI"}</definedName>
    <definedName name="asjdhad" hidden="1">{#N/A,#N/A,FALSE,"CB";#N/A,#N/A,FALSE,"CMB";#N/A,#N/A,FALSE,"NBFI"}</definedName>
    <definedName name="bb"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b"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BG_Del" hidden="1">15</definedName>
    <definedName name="BG_Ins" hidden="1">4</definedName>
    <definedName name="BG_Mod" hidden="1">6</definedName>
    <definedName name="BLANK"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2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2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7"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8"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19"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localSheetId="2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7"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8"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19"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localSheetId="2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aca" localSheetId="2" hidden="1">{#N/A,#N/A,FALSE,"CB";#N/A,#N/A,FALSE,"CMB";#N/A,#N/A,FALSE,"BSYS";#N/A,#N/A,FALSE,"NBFI";#N/A,#N/A,FALSE,"FSYS"}</definedName>
    <definedName name="caca" localSheetId="13" hidden="1">{#N/A,#N/A,FALSE,"CB";#N/A,#N/A,FALSE,"CMB";#N/A,#N/A,FALSE,"BSYS";#N/A,#N/A,FALSE,"NBFI";#N/A,#N/A,FALSE,"FSYS"}</definedName>
    <definedName name="caca" localSheetId="15" hidden="1">{#N/A,#N/A,FALSE,"CB";#N/A,#N/A,FALSE,"CMB";#N/A,#N/A,FALSE,"BSYS";#N/A,#N/A,FALSE,"NBFI";#N/A,#N/A,FALSE,"FSYS"}</definedName>
    <definedName name="caca" localSheetId="4" hidden="1">{#N/A,#N/A,FALSE,"CB";#N/A,#N/A,FALSE,"CMB";#N/A,#N/A,FALSE,"BSYS";#N/A,#N/A,FALSE,"NBFI";#N/A,#N/A,FALSE,"FSYS"}</definedName>
    <definedName name="caca" localSheetId="20" hidden="1">{#N/A,#N/A,FALSE,"CB";#N/A,#N/A,FALSE,"CMB";#N/A,#N/A,FALSE,"BSYS";#N/A,#N/A,FALSE,"NBFI";#N/A,#N/A,FALSE,"FSYS"}</definedName>
    <definedName name="caca" localSheetId="24" hidden="1">{#N/A,#N/A,FALSE,"CB";#N/A,#N/A,FALSE,"CMB";#N/A,#N/A,FALSE,"BSYS";#N/A,#N/A,FALSE,"NBFI";#N/A,#N/A,FALSE,"FSYS"}</definedName>
    <definedName name="caca" localSheetId="0" hidden="1">{#N/A,#N/A,FALSE,"CB";#N/A,#N/A,FALSE,"CMB";#N/A,#N/A,FALSE,"BSYS";#N/A,#N/A,FALSE,"NBFI";#N/A,#N/A,FALSE,"FSYS"}</definedName>
    <definedName name="caca" localSheetId="1" hidden="1">{#N/A,#N/A,FALSE,"CB";#N/A,#N/A,FALSE,"CMB";#N/A,#N/A,FALSE,"BSYS";#N/A,#N/A,FALSE,"NBFI";#N/A,#N/A,FALSE,"FSYS"}</definedName>
    <definedName name="caca" localSheetId="3" hidden="1">{#N/A,#N/A,FALSE,"CB";#N/A,#N/A,FALSE,"CMB";#N/A,#N/A,FALSE,"BSYS";#N/A,#N/A,FALSE,"NBFI";#N/A,#N/A,FALSE,"FSYS"}</definedName>
    <definedName name="caca" localSheetId="14" hidden="1">{#N/A,#N/A,FALSE,"CB";#N/A,#N/A,FALSE,"CMB";#N/A,#N/A,FALSE,"BSYS";#N/A,#N/A,FALSE,"NBFI";#N/A,#N/A,FALSE,"FSYS"}</definedName>
    <definedName name="caca" localSheetId="16" hidden="1">{#N/A,#N/A,FALSE,"CB";#N/A,#N/A,FALSE,"CMB";#N/A,#N/A,FALSE,"BSYS";#N/A,#N/A,FALSE,"NBFI";#N/A,#N/A,FALSE,"FSYS"}</definedName>
    <definedName name="caca" localSheetId="17" hidden="1">{#N/A,#N/A,FALSE,"CB";#N/A,#N/A,FALSE,"CMB";#N/A,#N/A,FALSE,"BSYS";#N/A,#N/A,FALSE,"NBFI";#N/A,#N/A,FALSE,"FSYS"}</definedName>
    <definedName name="caca" localSheetId="18" hidden="1">{#N/A,#N/A,FALSE,"CB";#N/A,#N/A,FALSE,"CMB";#N/A,#N/A,FALSE,"BSYS";#N/A,#N/A,FALSE,"NBFI";#N/A,#N/A,FALSE,"FSYS"}</definedName>
    <definedName name="caca" localSheetId="19" hidden="1">{#N/A,#N/A,FALSE,"CB";#N/A,#N/A,FALSE,"CMB";#N/A,#N/A,FALSE,"BSYS";#N/A,#N/A,FALSE,"NBFI";#N/A,#N/A,FALSE,"FSYS"}</definedName>
    <definedName name="caca" localSheetId="25" hidden="1">{#N/A,#N/A,FALSE,"CB";#N/A,#N/A,FALSE,"CMB";#N/A,#N/A,FALSE,"BSYS";#N/A,#N/A,FALSE,"NBFI";#N/A,#N/A,FALSE,"FSYS"}</definedName>
    <definedName name="caca" hidden="1">{#N/A,#N/A,FALSE,"CB";#N/A,#N/A,FALSE,"CMB";#N/A,#N/A,FALSE,"BSYS";#N/A,#N/A,FALSE,"NBFI";#N/A,#N/A,FALSE,"FSYS"}</definedName>
    <definedName name="CBWorkbookPriority" hidden="1">-944898989</definedName>
    <definedName name="ccccc" localSheetId="2" hidden="1">{"10yp key data",#N/A,FALSE,"Market Data"}</definedName>
    <definedName name="ccccc" localSheetId="13" hidden="1">{"10yp key data",#N/A,FALSE,"Market Data"}</definedName>
    <definedName name="ccccc" localSheetId="15" hidden="1">{"10yp key data",#N/A,FALSE,"Market Data"}</definedName>
    <definedName name="ccccc" localSheetId="4" hidden="1">{"10yp key data",#N/A,FALSE,"Market Data"}</definedName>
    <definedName name="ccccc" localSheetId="20" hidden="1">{"10yp key data",#N/A,FALSE,"Market Data"}</definedName>
    <definedName name="ccccc" localSheetId="24" hidden="1">{"10yp key data",#N/A,FALSE,"Market Data"}</definedName>
    <definedName name="ccccc" localSheetId="0" hidden="1">{"10yp key data",#N/A,FALSE,"Market Data"}</definedName>
    <definedName name="ccccc" localSheetId="1" hidden="1">{"10yp key data",#N/A,FALSE,"Market Data"}</definedName>
    <definedName name="ccccc" localSheetId="3" hidden="1">{"10yp key data",#N/A,FALSE,"Market Data"}</definedName>
    <definedName name="ccccc" localSheetId="14" hidden="1">{"10yp key data",#N/A,FALSE,"Market Data"}</definedName>
    <definedName name="ccccc" localSheetId="16" hidden="1">{"10yp key data",#N/A,FALSE,"Market Data"}</definedName>
    <definedName name="ccccc" localSheetId="17" hidden="1">{"10yp key data",#N/A,FALSE,"Market Data"}</definedName>
    <definedName name="ccccc" localSheetId="18" hidden="1">{"10yp key data",#N/A,FALSE,"Market Data"}</definedName>
    <definedName name="ccccc" localSheetId="19" hidden="1">{"10yp key data",#N/A,FALSE,"Market Data"}</definedName>
    <definedName name="ccccc" localSheetId="25" hidden="1">{"10yp key data",#N/A,FALSE,"Market Data"}</definedName>
    <definedName name="ccccc" hidden="1">{"10yp key data",#N/A,FALSE,"Market Data"}</definedName>
    <definedName name="chart4" localSheetId="2" hidden="1">{#N/A,#N/A,FALSE,"CB";#N/A,#N/A,FALSE,"CMB";#N/A,#N/A,FALSE,"NBFI"}</definedName>
    <definedName name="chart4" localSheetId="13" hidden="1">{#N/A,#N/A,FALSE,"CB";#N/A,#N/A,FALSE,"CMB";#N/A,#N/A,FALSE,"NBFI"}</definedName>
    <definedName name="chart4" localSheetId="15" hidden="1">{#N/A,#N/A,FALSE,"CB";#N/A,#N/A,FALSE,"CMB";#N/A,#N/A,FALSE,"NBFI"}</definedName>
    <definedName name="chart4" localSheetId="4" hidden="1">{#N/A,#N/A,FALSE,"CB";#N/A,#N/A,FALSE,"CMB";#N/A,#N/A,FALSE,"NBFI"}</definedName>
    <definedName name="chart4" localSheetId="20" hidden="1">{#N/A,#N/A,FALSE,"CB";#N/A,#N/A,FALSE,"CMB";#N/A,#N/A,FALSE,"NBFI"}</definedName>
    <definedName name="chart4" localSheetId="24" hidden="1">{#N/A,#N/A,FALSE,"CB";#N/A,#N/A,FALSE,"CMB";#N/A,#N/A,FALSE,"NBFI"}</definedName>
    <definedName name="chart4" localSheetId="0" hidden="1">{#N/A,#N/A,FALSE,"CB";#N/A,#N/A,FALSE,"CMB";#N/A,#N/A,FALSE,"NBFI"}</definedName>
    <definedName name="chart4" localSheetId="1" hidden="1">{#N/A,#N/A,FALSE,"CB";#N/A,#N/A,FALSE,"CMB";#N/A,#N/A,FALSE,"NBFI"}</definedName>
    <definedName name="chart4" localSheetId="3" hidden="1">{#N/A,#N/A,FALSE,"CB";#N/A,#N/A,FALSE,"CMB";#N/A,#N/A,FALSE,"NBFI"}</definedName>
    <definedName name="chart4" localSheetId="14" hidden="1">{#N/A,#N/A,FALSE,"CB";#N/A,#N/A,FALSE,"CMB";#N/A,#N/A,FALSE,"NBFI"}</definedName>
    <definedName name="chart4" localSheetId="16" hidden="1">{#N/A,#N/A,FALSE,"CB";#N/A,#N/A,FALSE,"CMB";#N/A,#N/A,FALSE,"NBFI"}</definedName>
    <definedName name="chart4" localSheetId="17" hidden="1">{#N/A,#N/A,FALSE,"CB";#N/A,#N/A,FALSE,"CMB";#N/A,#N/A,FALSE,"NBFI"}</definedName>
    <definedName name="chart4" localSheetId="18" hidden="1">{#N/A,#N/A,FALSE,"CB";#N/A,#N/A,FALSE,"CMB";#N/A,#N/A,FALSE,"NBFI"}</definedName>
    <definedName name="chart4" localSheetId="19" hidden="1">{#N/A,#N/A,FALSE,"CB";#N/A,#N/A,FALSE,"CMB";#N/A,#N/A,FALSE,"NBFI"}</definedName>
    <definedName name="chart4" localSheetId="25" hidden="1">{#N/A,#N/A,FALSE,"CB";#N/A,#N/A,FALSE,"CMB";#N/A,#N/A,FALSE,"NBFI"}</definedName>
    <definedName name="chart4" hidden="1">{#N/A,#N/A,FALSE,"CB";#N/A,#N/A,FALSE,"CMB";#N/A,#N/A,FALSE,"NBFI"}</definedName>
    <definedName name="chart4_1" localSheetId="2" hidden="1">{#N/A,#N/A,FALSE,"CB";#N/A,#N/A,FALSE,"CMB";#N/A,#N/A,FALSE,"NBFI"}</definedName>
    <definedName name="chart4_1" localSheetId="13" hidden="1">{#N/A,#N/A,FALSE,"CB";#N/A,#N/A,FALSE,"CMB";#N/A,#N/A,FALSE,"NBFI"}</definedName>
    <definedName name="chart4_1" localSheetId="15" hidden="1">{#N/A,#N/A,FALSE,"CB";#N/A,#N/A,FALSE,"CMB";#N/A,#N/A,FALSE,"NBFI"}</definedName>
    <definedName name="chart4_1" localSheetId="4" hidden="1">{#N/A,#N/A,FALSE,"CB";#N/A,#N/A,FALSE,"CMB";#N/A,#N/A,FALSE,"NBFI"}</definedName>
    <definedName name="chart4_1" localSheetId="20" hidden="1">{#N/A,#N/A,FALSE,"CB";#N/A,#N/A,FALSE,"CMB";#N/A,#N/A,FALSE,"NBFI"}</definedName>
    <definedName name="chart4_1" localSheetId="24" hidden="1">{#N/A,#N/A,FALSE,"CB";#N/A,#N/A,FALSE,"CMB";#N/A,#N/A,FALSE,"NBFI"}</definedName>
    <definedName name="chart4_1" localSheetId="0" hidden="1">{#N/A,#N/A,FALSE,"CB";#N/A,#N/A,FALSE,"CMB";#N/A,#N/A,FALSE,"NBFI"}</definedName>
    <definedName name="chart4_1" localSheetId="1" hidden="1">{#N/A,#N/A,FALSE,"CB";#N/A,#N/A,FALSE,"CMB";#N/A,#N/A,FALSE,"NBFI"}</definedName>
    <definedName name="chart4_1" localSheetId="3" hidden="1">{#N/A,#N/A,FALSE,"CB";#N/A,#N/A,FALSE,"CMB";#N/A,#N/A,FALSE,"NBFI"}</definedName>
    <definedName name="chart4_1" localSheetId="14" hidden="1">{#N/A,#N/A,FALSE,"CB";#N/A,#N/A,FALSE,"CMB";#N/A,#N/A,FALSE,"NBFI"}</definedName>
    <definedName name="chart4_1" localSheetId="16" hidden="1">{#N/A,#N/A,FALSE,"CB";#N/A,#N/A,FALSE,"CMB";#N/A,#N/A,FALSE,"NBFI"}</definedName>
    <definedName name="chart4_1" localSheetId="17" hidden="1">{#N/A,#N/A,FALSE,"CB";#N/A,#N/A,FALSE,"CMB";#N/A,#N/A,FALSE,"NBFI"}</definedName>
    <definedName name="chart4_1" localSheetId="18" hidden="1">{#N/A,#N/A,FALSE,"CB";#N/A,#N/A,FALSE,"CMB";#N/A,#N/A,FALSE,"NBFI"}</definedName>
    <definedName name="chart4_1" localSheetId="19" hidden="1">{#N/A,#N/A,FALSE,"CB";#N/A,#N/A,FALSE,"CMB";#N/A,#N/A,FALSE,"NBFI"}</definedName>
    <definedName name="chart4_1" localSheetId="25" hidden="1">{#N/A,#N/A,FALSE,"CB";#N/A,#N/A,FALSE,"CMB";#N/A,#N/A,FALSE,"NBFI"}</definedName>
    <definedName name="chart4_1" hidden="1">{#N/A,#N/A,FALSE,"CB";#N/A,#N/A,FALSE,"CMB";#N/A,#N/A,FALSE,"NBFI"}</definedName>
    <definedName name="chart4_2" localSheetId="2" hidden="1">{#N/A,#N/A,FALSE,"CB";#N/A,#N/A,FALSE,"CMB";#N/A,#N/A,FALSE,"NBFI"}</definedName>
    <definedName name="chart4_2" localSheetId="13" hidden="1">{#N/A,#N/A,FALSE,"CB";#N/A,#N/A,FALSE,"CMB";#N/A,#N/A,FALSE,"NBFI"}</definedName>
    <definedName name="chart4_2" localSheetId="15" hidden="1">{#N/A,#N/A,FALSE,"CB";#N/A,#N/A,FALSE,"CMB";#N/A,#N/A,FALSE,"NBFI"}</definedName>
    <definedName name="chart4_2" localSheetId="4" hidden="1">{#N/A,#N/A,FALSE,"CB";#N/A,#N/A,FALSE,"CMB";#N/A,#N/A,FALSE,"NBFI"}</definedName>
    <definedName name="chart4_2" localSheetId="20" hidden="1">{#N/A,#N/A,FALSE,"CB";#N/A,#N/A,FALSE,"CMB";#N/A,#N/A,FALSE,"NBFI"}</definedName>
    <definedName name="chart4_2" localSheetId="24" hidden="1">{#N/A,#N/A,FALSE,"CB";#N/A,#N/A,FALSE,"CMB";#N/A,#N/A,FALSE,"NBFI"}</definedName>
    <definedName name="chart4_2" localSheetId="0" hidden="1">{#N/A,#N/A,FALSE,"CB";#N/A,#N/A,FALSE,"CMB";#N/A,#N/A,FALSE,"NBFI"}</definedName>
    <definedName name="chart4_2" localSheetId="1" hidden="1">{#N/A,#N/A,FALSE,"CB";#N/A,#N/A,FALSE,"CMB";#N/A,#N/A,FALSE,"NBFI"}</definedName>
    <definedName name="chart4_2" localSheetId="3" hidden="1">{#N/A,#N/A,FALSE,"CB";#N/A,#N/A,FALSE,"CMB";#N/A,#N/A,FALSE,"NBFI"}</definedName>
    <definedName name="chart4_2" localSheetId="14" hidden="1">{#N/A,#N/A,FALSE,"CB";#N/A,#N/A,FALSE,"CMB";#N/A,#N/A,FALSE,"NBFI"}</definedName>
    <definedName name="chart4_2" localSheetId="16" hidden="1">{#N/A,#N/A,FALSE,"CB";#N/A,#N/A,FALSE,"CMB";#N/A,#N/A,FALSE,"NBFI"}</definedName>
    <definedName name="chart4_2" localSheetId="17" hidden="1">{#N/A,#N/A,FALSE,"CB";#N/A,#N/A,FALSE,"CMB";#N/A,#N/A,FALSE,"NBFI"}</definedName>
    <definedName name="chart4_2" localSheetId="18" hidden="1">{#N/A,#N/A,FALSE,"CB";#N/A,#N/A,FALSE,"CMB";#N/A,#N/A,FALSE,"NBFI"}</definedName>
    <definedName name="chart4_2" localSheetId="19" hidden="1">{#N/A,#N/A,FALSE,"CB";#N/A,#N/A,FALSE,"CMB";#N/A,#N/A,FALSE,"NBFI"}</definedName>
    <definedName name="chart4_2" localSheetId="25" hidden="1">{#N/A,#N/A,FALSE,"CB";#N/A,#N/A,FALSE,"CMB";#N/A,#N/A,FALSE,"NBFI"}</definedName>
    <definedName name="chart4_2" hidden="1">{#N/A,#N/A,FALSE,"CB";#N/A,#N/A,FALSE,"CMB";#N/A,#N/A,FALSE,"NBFI"}</definedName>
    <definedName name="ChartA" localSheetId="2" hidden="1">{#N/A,#N/A,FALSE,"CB";#N/A,#N/A,FALSE,"CMB";#N/A,#N/A,FALSE,"NBFI"}</definedName>
    <definedName name="ChartA" localSheetId="13" hidden="1">{#N/A,#N/A,FALSE,"CB";#N/A,#N/A,FALSE,"CMB";#N/A,#N/A,FALSE,"NBFI"}</definedName>
    <definedName name="ChartA" localSheetId="15" hidden="1">{#N/A,#N/A,FALSE,"CB";#N/A,#N/A,FALSE,"CMB";#N/A,#N/A,FALSE,"NBFI"}</definedName>
    <definedName name="ChartA" localSheetId="4" hidden="1">{#N/A,#N/A,FALSE,"CB";#N/A,#N/A,FALSE,"CMB";#N/A,#N/A,FALSE,"NBFI"}</definedName>
    <definedName name="ChartA" localSheetId="20" hidden="1">{#N/A,#N/A,FALSE,"CB";#N/A,#N/A,FALSE,"CMB";#N/A,#N/A,FALSE,"NBFI"}</definedName>
    <definedName name="ChartA" localSheetId="24" hidden="1">{#N/A,#N/A,FALSE,"CB";#N/A,#N/A,FALSE,"CMB";#N/A,#N/A,FALSE,"NBFI"}</definedName>
    <definedName name="ChartA" localSheetId="0" hidden="1">{#N/A,#N/A,FALSE,"CB";#N/A,#N/A,FALSE,"CMB";#N/A,#N/A,FALSE,"NBFI"}</definedName>
    <definedName name="ChartA" localSheetId="1" hidden="1">{#N/A,#N/A,FALSE,"CB";#N/A,#N/A,FALSE,"CMB";#N/A,#N/A,FALSE,"NBFI"}</definedName>
    <definedName name="ChartA" localSheetId="3" hidden="1">{#N/A,#N/A,FALSE,"CB";#N/A,#N/A,FALSE,"CMB";#N/A,#N/A,FALSE,"NBFI"}</definedName>
    <definedName name="ChartA" localSheetId="14" hidden="1">{#N/A,#N/A,FALSE,"CB";#N/A,#N/A,FALSE,"CMB";#N/A,#N/A,FALSE,"NBFI"}</definedName>
    <definedName name="ChartA" localSheetId="16" hidden="1">{#N/A,#N/A,FALSE,"CB";#N/A,#N/A,FALSE,"CMB";#N/A,#N/A,FALSE,"NBFI"}</definedName>
    <definedName name="ChartA" localSheetId="17" hidden="1">{#N/A,#N/A,FALSE,"CB";#N/A,#N/A,FALSE,"CMB";#N/A,#N/A,FALSE,"NBFI"}</definedName>
    <definedName name="ChartA" localSheetId="18" hidden="1">{#N/A,#N/A,FALSE,"CB";#N/A,#N/A,FALSE,"CMB";#N/A,#N/A,FALSE,"NBFI"}</definedName>
    <definedName name="ChartA" localSheetId="19" hidden="1">{#N/A,#N/A,FALSE,"CB";#N/A,#N/A,FALSE,"CMB";#N/A,#N/A,FALSE,"NBFI"}</definedName>
    <definedName name="ChartA" localSheetId="25" hidden="1">{#N/A,#N/A,FALSE,"CB";#N/A,#N/A,FALSE,"CMB";#N/A,#N/A,FALSE,"NBFI"}</definedName>
    <definedName name="ChartA" hidden="1">{#N/A,#N/A,FALSE,"CB";#N/A,#N/A,FALSE,"CMB";#N/A,#N/A,FALSE,"NBFI"}</definedName>
    <definedName name="ChartA_1" localSheetId="2" hidden="1">{#N/A,#N/A,FALSE,"CB";#N/A,#N/A,FALSE,"CMB";#N/A,#N/A,FALSE,"NBFI"}</definedName>
    <definedName name="ChartA_1" localSheetId="13" hidden="1">{#N/A,#N/A,FALSE,"CB";#N/A,#N/A,FALSE,"CMB";#N/A,#N/A,FALSE,"NBFI"}</definedName>
    <definedName name="ChartA_1" localSheetId="15" hidden="1">{#N/A,#N/A,FALSE,"CB";#N/A,#N/A,FALSE,"CMB";#N/A,#N/A,FALSE,"NBFI"}</definedName>
    <definedName name="ChartA_1" localSheetId="4" hidden="1">{#N/A,#N/A,FALSE,"CB";#N/A,#N/A,FALSE,"CMB";#N/A,#N/A,FALSE,"NBFI"}</definedName>
    <definedName name="ChartA_1" localSheetId="20" hidden="1">{#N/A,#N/A,FALSE,"CB";#N/A,#N/A,FALSE,"CMB";#N/A,#N/A,FALSE,"NBFI"}</definedName>
    <definedName name="ChartA_1" localSheetId="24" hidden="1">{#N/A,#N/A,FALSE,"CB";#N/A,#N/A,FALSE,"CMB";#N/A,#N/A,FALSE,"NBFI"}</definedName>
    <definedName name="ChartA_1" localSheetId="0" hidden="1">{#N/A,#N/A,FALSE,"CB";#N/A,#N/A,FALSE,"CMB";#N/A,#N/A,FALSE,"NBFI"}</definedName>
    <definedName name="ChartA_1" localSheetId="1" hidden="1">{#N/A,#N/A,FALSE,"CB";#N/A,#N/A,FALSE,"CMB";#N/A,#N/A,FALSE,"NBFI"}</definedName>
    <definedName name="ChartA_1" localSheetId="3" hidden="1">{#N/A,#N/A,FALSE,"CB";#N/A,#N/A,FALSE,"CMB";#N/A,#N/A,FALSE,"NBFI"}</definedName>
    <definedName name="ChartA_1" localSheetId="14" hidden="1">{#N/A,#N/A,FALSE,"CB";#N/A,#N/A,FALSE,"CMB";#N/A,#N/A,FALSE,"NBFI"}</definedName>
    <definedName name="ChartA_1" localSheetId="16" hidden="1">{#N/A,#N/A,FALSE,"CB";#N/A,#N/A,FALSE,"CMB";#N/A,#N/A,FALSE,"NBFI"}</definedName>
    <definedName name="ChartA_1" localSheetId="17" hidden="1">{#N/A,#N/A,FALSE,"CB";#N/A,#N/A,FALSE,"CMB";#N/A,#N/A,FALSE,"NBFI"}</definedName>
    <definedName name="ChartA_1" localSheetId="18" hidden="1">{#N/A,#N/A,FALSE,"CB";#N/A,#N/A,FALSE,"CMB";#N/A,#N/A,FALSE,"NBFI"}</definedName>
    <definedName name="ChartA_1" localSheetId="19" hidden="1">{#N/A,#N/A,FALSE,"CB";#N/A,#N/A,FALSE,"CMB";#N/A,#N/A,FALSE,"NBFI"}</definedName>
    <definedName name="ChartA_1" localSheetId="25" hidden="1">{#N/A,#N/A,FALSE,"CB";#N/A,#N/A,FALSE,"CMB";#N/A,#N/A,FALSE,"NBFI"}</definedName>
    <definedName name="ChartA_1" hidden="1">{#N/A,#N/A,FALSE,"CB";#N/A,#N/A,FALSE,"CMB";#N/A,#N/A,FALSE,"NBFI"}</definedName>
    <definedName name="ChartA_2" localSheetId="2" hidden="1">{#N/A,#N/A,FALSE,"CB";#N/A,#N/A,FALSE,"CMB";#N/A,#N/A,FALSE,"NBFI"}</definedName>
    <definedName name="ChartA_2" localSheetId="13" hidden="1">{#N/A,#N/A,FALSE,"CB";#N/A,#N/A,FALSE,"CMB";#N/A,#N/A,FALSE,"NBFI"}</definedName>
    <definedName name="ChartA_2" localSheetId="15" hidden="1">{#N/A,#N/A,FALSE,"CB";#N/A,#N/A,FALSE,"CMB";#N/A,#N/A,FALSE,"NBFI"}</definedName>
    <definedName name="ChartA_2" localSheetId="4" hidden="1">{#N/A,#N/A,FALSE,"CB";#N/A,#N/A,FALSE,"CMB";#N/A,#N/A,FALSE,"NBFI"}</definedName>
    <definedName name="ChartA_2" localSheetId="20" hidden="1">{#N/A,#N/A,FALSE,"CB";#N/A,#N/A,FALSE,"CMB";#N/A,#N/A,FALSE,"NBFI"}</definedName>
    <definedName name="ChartA_2" localSheetId="24" hidden="1">{#N/A,#N/A,FALSE,"CB";#N/A,#N/A,FALSE,"CMB";#N/A,#N/A,FALSE,"NBFI"}</definedName>
    <definedName name="ChartA_2" localSheetId="0" hidden="1">{#N/A,#N/A,FALSE,"CB";#N/A,#N/A,FALSE,"CMB";#N/A,#N/A,FALSE,"NBFI"}</definedName>
    <definedName name="ChartA_2" localSheetId="1" hidden="1">{#N/A,#N/A,FALSE,"CB";#N/A,#N/A,FALSE,"CMB";#N/A,#N/A,FALSE,"NBFI"}</definedName>
    <definedName name="ChartA_2" localSheetId="3" hidden="1">{#N/A,#N/A,FALSE,"CB";#N/A,#N/A,FALSE,"CMB";#N/A,#N/A,FALSE,"NBFI"}</definedName>
    <definedName name="ChartA_2" localSheetId="14" hidden="1">{#N/A,#N/A,FALSE,"CB";#N/A,#N/A,FALSE,"CMB";#N/A,#N/A,FALSE,"NBFI"}</definedName>
    <definedName name="ChartA_2" localSheetId="16" hidden="1">{#N/A,#N/A,FALSE,"CB";#N/A,#N/A,FALSE,"CMB";#N/A,#N/A,FALSE,"NBFI"}</definedName>
    <definedName name="ChartA_2" localSheetId="17" hidden="1">{#N/A,#N/A,FALSE,"CB";#N/A,#N/A,FALSE,"CMB";#N/A,#N/A,FALSE,"NBFI"}</definedName>
    <definedName name="ChartA_2" localSheetId="18" hidden="1">{#N/A,#N/A,FALSE,"CB";#N/A,#N/A,FALSE,"CMB";#N/A,#N/A,FALSE,"NBFI"}</definedName>
    <definedName name="ChartA_2" localSheetId="19" hidden="1">{#N/A,#N/A,FALSE,"CB";#N/A,#N/A,FALSE,"CMB";#N/A,#N/A,FALSE,"NBFI"}</definedName>
    <definedName name="ChartA_2" localSheetId="25" hidden="1">{#N/A,#N/A,FALSE,"CB";#N/A,#N/A,FALSE,"CMB";#N/A,#N/A,FALSE,"NBFI"}</definedName>
    <definedName name="ChartA_2" hidden="1">{#N/A,#N/A,FALSE,"CB";#N/A,#N/A,FALSE,"CMB";#N/A,#N/A,FALSE,"NBFI"}</definedName>
    <definedName name="Chartvel" localSheetId="2" hidden="1">{#N/A,#N/A,FALSE,"CB";#N/A,#N/A,FALSE,"CMB";#N/A,#N/A,FALSE,"BSYS";#N/A,#N/A,FALSE,"NBFI";#N/A,#N/A,FALSE,"FSYS"}</definedName>
    <definedName name="Chartvel" localSheetId="13" hidden="1">{#N/A,#N/A,FALSE,"CB";#N/A,#N/A,FALSE,"CMB";#N/A,#N/A,FALSE,"BSYS";#N/A,#N/A,FALSE,"NBFI";#N/A,#N/A,FALSE,"FSYS"}</definedName>
    <definedName name="Chartvel" localSheetId="15" hidden="1">{#N/A,#N/A,FALSE,"CB";#N/A,#N/A,FALSE,"CMB";#N/A,#N/A,FALSE,"BSYS";#N/A,#N/A,FALSE,"NBFI";#N/A,#N/A,FALSE,"FSYS"}</definedName>
    <definedName name="Chartvel" localSheetId="4" hidden="1">{#N/A,#N/A,FALSE,"CB";#N/A,#N/A,FALSE,"CMB";#N/A,#N/A,FALSE,"BSYS";#N/A,#N/A,FALSE,"NBFI";#N/A,#N/A,FALSE,"FSYS"}</definedName>
    <definedName name="Chartvel" localSheetId="20" hidden="1">{#N/A,#N/A,FALSE,"CB";#N/A,#N/A,FALSE,"CMB";#N/A,#N/A,FALSE,"BSYS";#N/A,#N/A,FALSE,"NBFI";#N/A,#N/A,FALSE,"FSYS"}</definedName>
    <definedName name="Chartvel" localSheetId="24" hidden="1">{#N/A,#N/A,FALSE,"CB";#N/A,#N/A,FALSE,"CMB";#N/A,#N/A,FALSE,"BSYS";#N/A,#N/A,FALSE,"NBFI";#N/A,#N/A,FALSE,"FSYS"}</definedName>
    <definedName name="Chartvel" localSheetId="0" hidden="1">{#N/A,#N/A,FALSE,"CB";#N/A,#N/A,FALSE,"CMB";#N/A,#N/A,FALSE,"BSYS";#N/A,#N/A,FALSE,"NBFI";#N/A,#N/A,FALSE,"FSYS"}</definedName>
    <definedName name="Chartvel" localSheetId="1" hidden="1">{#N/A,#N/A,FALSE,"CB";#N/A,#N/A,FALSE,"CMB";#N/A,#N/A,FALSE,"BSYS";#N/A,#N/A,FALSE,"NBFI";#N/A,#N/A,FALSE,"FSYS"}</definedName>
    <definedName name="Chartvel" localSheetId="3" hidden="1">{#N/A,#N/A,FALSE,"CB";#N/A,#N/A,FALSE,"CMB";#N/A,#N/A,FALSE,"BSYS";#N/A,#N/A,FALSE,"NBFI";#N/A,#N/A,FALSE,"FSYS"}</definedName>
    <definedName name="Chartvel" localSheetId="14" hidden="1">{#N/A,#N/A,FALSE,"CB";#N/A,#N/A,FALSE,"CMB";#N/A,#N/A,FALSE,"BSYS";#N/A,#N/A,FALSE,"NBFI";#N/A,#N/A,FALSE,"FSYS"}</definedName>
    <definedName name="Chartvel" localSheetId="16" hidden="1">{#N/A,#N/A,FALSE,"CB";#N/A,#N/A,FALSE,"CMB";#N/A,#N/A,FALSE,"BSYS";#N/A,#N/A,FALSE,"NBFI";#N/A,#N/A,FALSE,"FSYS"}</definedName>
    <definedName name="Chartvel" localSheetId="17" hidden="1">{#N/A,#N/A,FALSE,"CB";#N/A,#N/A,FALSE,"CMB";#N/A,#N/A,FALSE,"BSYS";#N/A,#N/A,FALSE,"NBFI";#N/A,#N/A,FALSE,"FSYS"}</definedName>
    <definedName name="Chartvel" localSheetId="18" hidden="1">{#N/A,#N/A,FALSE,"CB";#N/A,#N/A,FALSE,"CMB";#N/A,#N/A,FALSE,"BSYS";#N/A,#N/A,FALSE,"NBFI";#N/A,#N/A,FALSE,"FSYS"}</definedName>
    <definedName name="Chartvel" localSheetId="19" hidden="1">{#N/A,#N/A,FALSE,"CB";#N/A,#N/A,FALSE,"CMB";#N/A,#N/A,FALSE,"BSYS";#N/A,#N/A,FALSE,"NBFI";#N/A,#N/A,FALSE,"FSYS"}</definedName>
    <definedName name="Chartvel" localSheetId="25" hidden="1">{#N/A,#N/A,FALSE,"CB";#N/A,#N/A,FALSE,"CMB";#N/A,#N/A,FALSE,"BSYS";#N/A,#N/A,FALSE,"NBFI";#N/A,#N/A,FALSE,"FSYS"}</definedName>
    <definedName name="Chartvel" hidden="1">{#N/A,#N/A,FALSE,"CB";#N/A,#N/A,FALSE,"CMB";#N/A,#N/A,FALSE,"BSYS";#N/A,#N/A,FALSE,"NBFI";#N/A,#N/A,FALSE,"FSYS"}</definedName>
    <definedName name="Chartvel_1" localSheetId="2" hidden="1">{#N/A,#N/A,FALSE,"CB";#N/A,#N/A,FALSE,"CMB";#N/A,#N/A,FALSE,"BSYS";#N/A,#N/A,FALSE,"NBFI";#N/A,#N/A,FALSE,"FSYS"}</definedName>
    <definedName name="Chartvel_1" localSheetId="13" hidden="1">{#N/A,#N/A,FALSE,"CB";#N/A,#N/A,FALSE,"CMB";#N/A,#N/A,FALSE,"BSYS";#N/A,#N/A,FALSE,"NBFI";#N/A,#N/A,FALSE,"FSYS"}</definedName>
    <definedName name="Chartvel_1" localSheetId="15" hidden="1">{#N/A,#N/A,FALSE,"CB";#N/A,#N/A,FALSE,"CMB";#N/A,#N/A,FALSE,"BSYS";#N/A,#N/A,FALSE,"NBFI";#N/A,#N/A,FALSE,"FSYS"}</definedName>
    <definedName name="Chartvel_1" localSheetId="4" hidden="1">{#N/A,#N/A,FALSE,"CB";#N/A,#N/A,FALSE,"CMB";#N/A,#N/A,FALSE,"BSYS";#N/A,#N/A,FALSE,"NBFI";#N/A,#N/A,FALSE,"FSYS"}</definedName>
    <definedName name="Chartvel_1" localSheetId="20" hidden="1">{#N/A,#N/A,FALSE,"CB";#N/A,#N/A,FALSE,"CMB";#N/A,#N/A,FALSE,"BSYS";#N/A,#N/A,FALSE,"NBFI";#N/A,#N/A,FALSE,"FSYS"}</definedName>
    <definedName name="Chartvel_1" localSheetId="24" hidden="1">{#N/A,#N/A,FALSE,"CB";#N/A,#N/A,FALSE,"CMB";#N/A,#N/A,FALSE,"BSYS";#N/A,#N/A,FALSE,"NBFI";#N/A,#N/A,FALSE,"FSYS"}</definedName>
    <definedName name="Chartvel_1" localSheetId="0" hidden="1">{#N/A,#N/A,FALSE,"CB";#N/A,#N/A,FALSE,"CMB";#N/A,#N/A,FALSE,"BSYS";#N/A,#N/A,FALSE,"NBFI";#N/A,#N/A,FALSE,"FSYS"}</definedName>
    <definedName name="Chartvel_1" localSheetId="1" hidden="1">{#N/A,#N/A,FALSE,"CB";#N/A,#N/A,FALSE,"CMB";#N/A,#N/A,FALSE,"BSYS";#N/A,#N/A,FALSE,"NBFI";#N/A,#N/A,FALSE,"FSYS"}</definedName>
    <definedName name="Chartvel_1" localSheetId="3" hidden="1">{#N/A,#N/A,FALSE,"CB";#N/A,#N/A,FALSE,"CMB";#N/A,#N/A,FALSE,"BSYS";#N/A,#N/A,FALSE,"NBFI";#N/A,#N/A,FALSE,"FSYS"}</definedName>
    <definedName name="Chartvel_1" localSheetId="14" hidden="1">{#N/A,#N/A,FALSE,"CB";#N/A,#N/A,FALSE,"CMB";#N/A,#N/A,FALSE,"BSYS";#N/A,#N/A,FALSE,"NBFI";#N/A,#N/A,FALSE,"FSYS"}</definedName>
    <definedName name="Chartvel_1" localSheetId="16" hidden="1">{#N/A,#N/A,FALSE,"CB";#N/A,#N/A,FALSE,"CMB";#N/A,#N/A,FALSE,"BSYS";#N/A,#N/A,FALSE,"NBFI";#N/A,#N/A,FALSE,"FSYS"}</definedName>
    <definedName name="Chartvel_1" localSheetId="17" hidden="1">{#N/A,#N/A,FALSE,"CB";#N/A,#N/A,FALSE,"CMB";#N/A,#N/A,FALSE,"BSYS";#N/A,#N/A,FALSE,"NBFI";#N/A,#N/A,FALSE,"FSYS"}</definedName>
    <definedName name="Chartvel_1" localSheetId="18" hidden="1">{#N/A,#N/A,FALSE,"CB";#N/A,#N/A,FALSE,"CMB";#N/A,#N/A,FALSE,"BSYS";#N/A,#N/A,FALSE,"NBFI";#N/A,#N/A,FALSE,"FSYS"}</definedName>
    <definedName name="Chartvel_1" localSheetId="19" hidden="1">{#N/A,#N/A,FALSE,"CB";#N/A,#N/A,FALSE,"CMB";#N/A,#N/A,FALSE,"BSYS";#N/A,#N/A,FALSE,"NBFI";#N/A,#N/A,FALSE,"FSYS"}</definedName>
    <definedName name="Chartvel_1" localSheetId="25" hidden="1">{#N/A,#N/A,FALSE,"CB";#N/A,#N/A,FALSE,"CMB";#N/A,#N/A,FALSE,"BSYS";#N/A,#N/A,FALSE,"NBFI";#N/A,#N/A,FALSE,"FSYS"}</definedName>
    <definedName name="Chartvel_1" hidden="1">{#N/A,#N/A,FALSE,"CB";#N/A,#N/A,FALSE,"CMB";#N/A,#N/A,FALSE,"BSYS";#N/A,#N/A,FALSE,"NBFI";#N/A,#N/A,FALSE,"FSYS"}</definedName>
    <definedName name="Chartvel_2" localSheetId="2" hidden="1">{#N/A,#N/A,FALSE,"CB";#N/A,#N/A,FALSE,"CMB";#N/A,#N/A,FALSE,"BSYS";#N/A,#N/A,FALSE,"NBFI";#N/A,#N/A,FALSE,"FSYS"}</definedName>
    <definedName name="Chartvel_2" localSheetId="13" hidden="1">{#N/A,#N/A,FALSE,"CB";#N/A,#N/A,FALSE,"CMB";#N/A,#N/A,FALSE,"BSYS";#N/A,#N/A,FALSE,"NBFI";#N/A,#N/A,FALSE,"FSYS"}</definedName>
    <definedName name="Chartvel_2" localSheetId="15" hidden="1">{#N/A,#N/A,FALSE,"CB";#N/A,#N/A,FALSE,"CMB";#N/A,#N/A,FALSE,"BSYS";#N/A,#N/A,FALSE,"NBFI";#N/A,#N/A,FALSE,"FSYS"}</definedName>
    <definedName name="Chartvel_2" localSheetId="4" hidden="1">{#N/A,#N/A,FALSE,"CB";#N/A,#N/A,FALSE,"CMB";#N/A,#N/A,FALSE,"BSYS";#N/A,#N/A,FALSE,"NBFI";#N/A,#N/A,FALSE,"FSYS"}</definedName>
    <definedName name="Chartvel_2" localSheetId="20" hidden="1">{#N/A,#N/A,FALSE,"CB";#N/A,#N/A,FALSE,"CMB";#N/A,#N/A,FALSE,"BSYS";#N/A,#N/A,FALSE,"NBFI";#N/A,#N/A,FALSE,"FSYS"}</definedName>
    <definedName name="Chartvel_2" localSheetId="24" hidden="1">{#N/A,#N/A,FALSE,"CB";#N/A,#N/A,FALSE,"CMB";#N/A,#N/A,FALSE,"BSYS";#N/A,#N/A,FALSE,"NBFI";#N/A,#N/A,FALSE,"FSYS"}</definedName>
    <definedName name="Chartvel_2" localSheetId="0" hidden="1">{#N/A,#N/A,FALSE,"CB";#N/A,#N/A,FALSE,"CMB";#N/A,#N/A,FALSE,"BSYS";#N/A,#N/A,FALSE,"NBFI";#N/A,#N/A,FALSE,"FSYS"}</definedName>
    <definedName name="Chartvel_2" localSheetId="1" hidden="1">{#N/A,#N/A,FALSE,"CB";#N/A,#N/A,FALSE,"CMB";#N/A,#N/A,FALSE,"BSYS";#N/A,#N/A,FALSE,"NBFI";#N/A,#N/A,FALSE,"FSYS"}</definedName>
    <definedName name="Chartvel_2" localSheetId="3" hidden="1">{#N/A,#N/A,FALSE,"CB";#N/A,#N/A,FALSE,"CMB";#N/A,#N/A,FALSE,"BSYS";#N/A,#N/A,FALSE,"NBFI";#N/A,#N/A,FALSE,"FSYS"}</definedName>
    <definedName name="Chartvel_2" localSheetId="14" hidden="1">{#N/A,#N/A,FALSE,"CB";#N/A,#N/A,FALSE,"CMB";#N/A,#N/A,FALSE,"BSYS";#N/A,#N/A,FALSE,"NBFI";#N/A,#N/A,FALSE,"FSYS"}</definedName>
    <definedName name="Chartvel_2" localSheetId="16" hidden="1">{#N/A,#N/A,FALSE,"CB";#N/A,#N/A,FALSE,"CMB";#N/A,#N/A,FALSE,"BSYS";#N/A,#N/A,FALSE,"NBFI";#N/A,#N/A,FALSE,"FSYS"}</definedName>
    <definedName name="Chartvel_2" localSheetId="17" hidden="1">{#N/A,#N/A,FALSE,"CB";#N/A,#N/A,FALSE,"CMB";#N/A,#N/A,FALSE,"BSYS";#N/A,#N/A,FALSE,"NBFI";#N/A,#N/A,FALSE,"FSYS"}</definedName>
    <definedName name="Chartvel_2" localSheetId="18" hidden="1">{#N/A,#N/A,FALSE,"CB";#N/A,#N/A,FALSE,"CMB";#N/A,#N/A,FALSE,"BSYS";#N/A,#N/A,FALSE,"NBFI";#N/A,#N/A,FALSE,"FSYS"}</definedName>
    <definedName name="Chartvel_2" localSheetId="19" hidden="1">{#N/A,#N/A,FALSE,"CB";#N/A,#N/A,FALSE,"CMB";#N/A,#N/A,FALSE,"BSYS";#N/A,#N/A,FALSE,"NBFI";#N/A,#N/A,FALSE,"FSYS"}</definedName>
    <definedName name="Chartvel_2" localSheetId="25" hidden="1">{#N/A,#N/A,FALSE,"CB";#N/A,#N/A,FALSE,"CMB";#N/A,#N/A,FALSE,"BSYS";#N/A,#N/A,FALSE,"NBFI";#N/A,#N/A,FALSE,"FSYS"}</definedName>
    <definedName name="Chartvel_2" hidden="1">{#N/A,#N/A,FALSE,"CB";#N/A,#N/A,FALSE,"CMB";#N/A,#N/A,FALSE,"BSYS";#N/A,#N/A,FALSE,"NBFI";#N/A,#N/A,FALSE,"FSYS"}</definedName>
    <definedName name="CSG" localSheetId="2" hidden="1">{"cap_structure",#N/A,FALSE,"Graph-Mkt Cap";"price",#N/A,FALSE,"Graph-Price";"ebit",#N/A,FALSE,"Graph-EBITDA";"ebitda",#N/A,FALSE,"Graph-EBITDA"}</definedName>
    <definedName name="CSG" localSheetId="13" hidden="1">{"cap_structure",#N/A,FALSE,"Graph-Mkt Cap";"price",#N/A,FALSE,"Graph-Price";"ebit",#N/A,FALSE,"Graph-EBITDA";"ebitda",#N/A,FALSE,"Graph-EBITDA"}</definedName>
    <definedName name="CSG" localSheetId="15" hidden="1">{"cap_structure",#N/A,FALSE,"Graph-Mkt Cap";"price",#N/A,FALSE,"Graph-Price";"ebit",#N/A,FALSE,"Graph-EBITDA";"ebitda",#N/A,FALSE,"Graph-EBITDA"}</definedName>
    <definedName name="CSG" localSheetId="4" hidden="1">{"cap_structure",#N/A,FALSE,"Graph-Mkt Cap";"price",#N/A,FALSE,"Graph-Price";"ebit",#N/A,FALSE,"Graph-EBITDA";"ebitda",#N/A,FALSE,"Graph-EBITDA"}</definedName>
    <definedName name="CSG" localSheetId="20" hidden="1">{"cap_structure",#N/A,FALSE,"Graph-Mkt Cap";"price",#N/A,FALSE,"Graph-Price";"ebit",#N/A,FALSE,"Graph-EBITDA";"ebitda",#N/A,FALSE,"Graph-EBITDA"}</definedName>
    <definedName name="CSG" localSheetId="24" hidden="1">{"cap_structure",#N/A,FALSE,"Graph-Mkt Cap";"price",#N/A,FALSE,"Graph-Price";"ebit",#N/A,FALSE,"Graph-EBITDA";"ebitda",#N/A,FALSE,"Graph-EBITDA"}</definedName>
    <definedName name="CSG" localSheetId="0" hidden="1">{"cap_structure",#N/A,FALSE,"Graph-Mkt Cap";"price",#N/A,FALSE,"Graph-Price";"ebit",#N/A,FALSE,"Graph-EBITDA";"ebitda",#N/A,FALSE,"Graph-EBITDA"}</definedName>
    <definedName name="CSG" localSheetId="1" hidden="1">{"cap_structure",#N/A,FALSE,"Graph-Mkt Cap";"price",#N/A,FALSE,"Graph-Price";"ebit",#N/A,FALSE,"Graph-EBITDA";"ebitda",#N/A,FALSE,"Graph-EBITDA"}</definedName>
    <definedName name="CSG" localSheetId="3" hidden="1">{"cap_structure",#N/A,FALSE,"Graph-Mkt Cap";"price",#N/A,FALSE,"Graph-Price";"ebit",#N/A,FALSE,"Graph-EBITDA";"ebitda",#N/A,FALSE,"Graph-EBITDA"}</definedName>
    <definedName name="CSG" localSheetId="14" hidden="1">{"cap_structure",#N/A,FALSE,"Graph-Mkt Cap";"price",#N/A,FALSE,"Graph-Price";"ebit",#N/A,FALSE,"Graph-EBITDA";"ebitda",#N/A,FALSE,"Graph-EBITDA"}</definedName>
    <definedName name="CSG" localSheetId="16" hidden="1">{"cap_structure",#N/A,FALSE,"Graph-Mkt Cap";"price",#N/A,FALSE,"Graph-Price";"ebit",#N/A,FALSE,"Graph-EBITDA";"ebitda",#N/A,FALSE,"Graph-EBITDA"}</definedName>
    <definedName name="CSG" localSheetId="17" hidden="1">{"cap_structure",#N/A,FALSE,"Graph-Mkt Cap";"price",#N/A,FALSE,"Graph-Price";"ebit",#N/A,FALSE,"Graph-EBITDA";"ebitda",#N/A,FALSE,"Graph-EBITDA"}</definedName>
    <definedName name="CSG" localSheetId="18" hidden="1">{"cap_structure",#N/A,FALSE,"Graph-Mkt Cap";"price",#N/A,FALSE,"Graph-Price";"ebit",#N/A,FALSE,"Graph-EBITDA";"ebitda",#N/A,FALSE,"Graph-EBITDA"}</definedName>
    <definedName name="CSG" localSheetId="19" hidden="1">{"cap_structure",#N/A,FALSE,"Graph-Mkt Cap";"price",#N/A,FALSE,"Graph-Price";"ebit",#N/A,FALSE,"Graph-EBITDA";"ebitda",#N/A,FALSE,"Graph-EBITDA"}</definedName>
    <definedName name="CSG" localSheetId="25" hidden="1">{"cap_structure",#N/A,FALSE,"Graph-Mkt Cap";"price",#N/A,FALSE,"Graph-Price";"ebit",#N/A,FALSE,"Graph-EBITDA";"ebitda",#N/A,FALSE,"Graph-EBITDA"}</definedName>
    <definedName name="CSG" hidden="1">{"cap_structure",#N/A,FALSE,"Graph-Mkt Cap";"price",#N/A,FALSE,"Graph-Price";"ebit",#N/A,FALSE,"Graph-EBITDA";"ebitda",#N/A,FALSE,"Graph-EBITDA"}</definedName>
    <definedName name="Cwvu.GREY_ALL." localSheetId="2" hidden="1">#REF!</definedName>
    <definedName name="Cwvu.GREY_ALL." localSheetId="12" hidden="1">#REF!</definedName>
    <definedName name="Cwvu.GREY_ALL." localSheetId="13" hidden="1">#REF!</definedName>
    <definedName name="Cwvu.GREY_ALL." localSheetId="15" hidden="1">#REF!</definedName>
    <definedName name="Cwvu.GREY_ALL." localSheetId="4" hidden="1">#REF!</definedName>
    <definedName name="Cwvu.GREY_ALL." localSheetId="6" hidden="1">#REF!</definedName>
    <definedName name="Cwvu.GREY_ALL." localSheetId="7" hidden="1">#REF!</definedName>
    <definedName name="Cwvu.GREY_ALL." localSheetId="8" hidden="1">#REF!</definedName>
    <definedName name="Cwvu.GREY_ALL." localSheetId="9" hidden="1">#REF!</definedName>
    <definedName name="Cwvu.GREY_ALL." localSheetId="10" hidden="1">#REF!</definedName>
    <definedName name="Cwvu.GREY_ALL." localSheetId="11" hidden="1">#REF!</definedName>
    <definedName name="Cwvu.GREY_ALL." localSheetId="20" hidden="1">#REF!</definedName>
    <definedName name="Cwvu.GREY_ALL." localSheetId="24" hidden="1">#REF!</definedName>
    <definedName name="Cwvu.GREY_ALL." localSheetId="0" hidden="1">#REF!</definedName>
    <definedName name="Cwvu.GREY_ALL." localSheetId="1" hidden="1">#REF!</definedName>
    <definedName name="Cwvu.GREY_ALL." localSheetId="14" hidden="1">#REF!</definedName>
    <definedName name="Cwvu.GREY_ALL." localSheetId="16" hidden="1">#REF!</definedName>
    <definedName name="Cwvu.GREY_ALL." localSheetId="17" hidden="1">#REF!</definedName>
    <definedName name="Cwvu.GREY_ALL." localSheetId="18" hidden="1">#REF!</definedName>
    <definedName name="Cwvu.GREY_ALL." localSheetId="19" hidden="1">#REF!</definedName>
    <definedName name="Cwvu.GREY_ALL." localSheetId="25" hidden="1">#REF!</definedName>
    <definedName name="Cwvu.GREY_ALL." hidden="1">#REF!</definedName>
    <definedName name="Cwvu.Print." hidden="1">[10]Indic!$A$109:$IV$109,[10]Indic!$A$196:$IV$197,[10]Indic!$A$208:$IV$209,[10]Indic!$A$217:$IV$218</definedName>
    <definedName name="dcfsyn" localSheetId="2" hidden="1">{"summary1",#N/A,TRUE,"Comps";"summary2",#N/A,TRUE,"Comps";"summary3",#N/A,TRUE,"Comps"}</definedName>
    <definedName name="dcfsyn" localSheetId="13" hidden="1">{"summary1",#N/A,TRUE,"Comps";"summary2",#N/A,TRUE,"Comps";"summary3",#N/A,TRUE,"Comps"}</definedName>
    <definedName name="dcfsyn" localSheetId="15" hidden="1">{"summary1",#N/A,TRUE,"Comps";"summary2",#N/A,TRUE,"Comps";"summary3",#N/A,TRUE,"Comps"}</definedName>
    <definedName name="dcfsyn" localSheetId="4" hidden="1">{"summary1",#N/A,TRUE,"Comps";"summary2",#N/A,TRUE,"Comps";"summary3",#N/A,TRUE,"Comps"}</definedName>
    <definedName name="dcfsyn" localSheetId="20" hidden="1">{"summary1",#N/A,TRUE,"Comps";"summary2",#N/A,TRUE,"Comps";"summary3",#N/A,TRUE,"Comps"}</definedName>
    <definedName name="dcfsyn" localSheetId="24" hidden="1">{"summary1",#N/A,TRUE,"Comps";"summary2",#N/A,TRUE,"Comps";"summary3",#N/A,TRUE,"Comps"}</definedName>
    <definedName name="dcfsyn" localSheetId="0" hidden="1">{"summary1",#N/A,TRUE,"Comps";"summary2",#N/A,TRUE,"Comps";"summary3",#N/A,TRUE,"Comps"}</definedName>
    <definedName name="dcfsyn" localSheetId="1" hidden="1">{"summary1",#N/A,TRUE,"Comps";"summary2",#N/A,TRUE,"Comps";"summary3",#N/A,TRUE,"Comps"}</definedName>
    <definedName name="dcfsyn" localSheetId="3" hidden="1">{"summary1",#N/A,TRUE,"Comps";"summary2",#N/A,TRUE,"Comps";"summary3",#N/A,TRUE,"Comps"}</definedName>
    <definedName name="dcfsyn" localSheetId="14" hidden="1">{"summary1",#N/A,TRUE,"Comps";"summary2",#N/A,TRUE,"Comps";"summary3",#N/A,TRUE,"Comps"}</definedName>
    <definedName name="dcfsyn" localSheetId="16" hidden="1">{"summary1",#N/A,TRUE,"Comps";"summary2",#N/A,TRUE,"Comps";"summary3",#N/A,TRUE,"Comps"}</definedName>
    <definedName name="dcfsyn" localSheetId="17" hidden="1">{"summary1",#N/A,TRUE,"Comps";"summary2",#N/A,TRUE,"Comps";"summary3",#N/A,TRUE,"Comps"}</definedName>
    <definedName name="dcfsyn" localSheetId="18" hidden="1">{"summary1",#N/A,TRUE,"Comps";"summary2",#N/A,TRUE,"Comps";"summary3",#N/A,TRUE,"Comps"}</definedName>
    <definedName name="dcfsyn" localSheetId="19" hidden="1">{"summary1",#N/A,TRUE,"Comps";"summary2",#N/A,TRUE,"Comps";"summary3",#N/A,TRUE,"Comps"}</definedName>
    <definedName name="dcfsyn" localSheetId="25" hidden="1">{"summary1",#N/A,TRUE,"Comps";"summary2",#N/A,TRUE,"Comps";"summary3",#N/A,TRUE,"Comps"}</definedName>
    <definedName name="dcfsyn" hidden="1">{"summary1",#N/A,TRUE,"Comps";"summary2",#N/A,TRUE,"Comps";"summary3",#N/A,TRUE,"Comps"}</definedName>
    <definedName name="dd" localSheetId="2" hidden="1">{"Riqfin97",#N/A,FALSE,"Tran";"Riqfinpro",#N/A,FALSE,"Tran"}</definedName>
    <definedName name="dd" localSheetId="13" hidden="1">{"Riqfin97",#N/A,FALSE,"Tran";"Riqfinpro",#N/A,FALSE,"Tran"}</definedName>
    <definedName name="dd" localSheetId="15" hidden="1">{"Riqfin97",#N/A,FALSE,"Tran";"Riqfinpro",#N/A,FALSE,"Tran"}</definedName>
    <definedName name="dd" localSheetId="4" hidden="1">{"Riqfin97",#N/A,FALSE,"Tran";"Riqfinpro",#N/A,FALSE,"Tran"}</definedName>
    <definedName name="dd" localSheetId="20" hidden="1">{"Riqfin97",#N/A,FALSE,"Tran";"Riqfinpro",#N/A,FALSE,"Tran"}</definedName>
    <definedName name="dd" localSheetId="24" hidden="1">{"Riqfin97",#N/A,FALSE,"Tran";"Riqfinpro",#N/A,FALSE,"Tran"}</definedName>
    <definedName name="dd" localSheetId="0" hidden="1">{"Riqfin97",#N/A,FALSE,"Tran";"Riqfinpro",#N/A,FALSE,"Tran"}</definedName>
    <definedName name="dd" localSheetId="1" hidden="1">{"Riqfin97",#N/A,FALSE,"Tran";"Riqfinpro",#N/A,FALSE,"Tran"}</definedName>
    <definedName name="dd" localSheetId="3" hidden="1">{"Riqfin97",#N/A,FALSE,"Tran";"Riqfinpro",#N/A,FALSE,"Tran"}</definedName>
    <definedName name="dd" localSheetId="14" hidden="1">{"Riqfin97",#N/A,FALSE,"Tran";"Riqfinpro",#N/A,FALSE,"Tran"}</definedName>
    <definedName name="dd" localSheetId="16" hidden="1">{"Riqfin97",#N/A,FALSE,"Tran";"Riqfinpro",#N/A,FALSE,"Tran"}</definedName>
    <definedName name="dd" localSheetId="17" hidden="1">{"Riqfin97",#N/A,FALSE,"Tran";"Riqfinpro",#N/A,FALSE,"Tran"}</definedName>
    <definedName name="dd" localSheetId="18" hidden="1">{"Riqfin97",#N/A,FALSE,"Tran";"Riqfinpro",#N/A,FALSE,"Tran"}</definedName>
    <definedName name="dd" localSheetId="19" hidden="1">{"Riqfin97",#N/A,FALSE,"Tran";"Riqfinpro",#N/A,FALSE,"Tran"}</definedName>
    <definedName name="dd" localSheetId="25" hidden="1">{"Riqfin97",#N/A,FALSE,"Tran";"Riqfinpro",#N/A,FALSE,"Tran"}</definedName>
    <definedName name="dd" hidden="1">{"Riqfin97",#N/A,FALSE,"Tran";"Riqfinpro",#N/A,FALSE,"Tran"}</definedName>
    <definedName name="ddd" localSheetId="2" hidden="1">{"Riqfin97",#N/A,FALSE,"Tran";"Riqfinpro",#N/A,FALSE,"Tran"}</definedName>
    <definedName name="ddd" localSheetId="13" hidden="1">{"Riqfin97",#N/A,FALSE,"Tran";"Riqfinpro",#N/A,FALSE,"Tran"}</definedName>
    <definedName name="ddd" localSheetId="15" hidden="1">{"Riqfin97",#N/A,FALSE,"Tran";"Riqfinpro",#N/A,FALSE,"Tran"}</definedName>
    <definedName name="ddd" localSheetId="4" hidden="1">{"Riqfin97",#N/A,FALSE,"Tran";"Riqfinpro",#N/A,FALSE,"Tran"}</definedName>
    <definedName name="ddd" localSheetId="20" hidden="1">{"Riqfin97",#N/A,FALSE,"Tran";"Riqfinpro",#N/A,FALSE,"Tran"}</definedName>
    <definedName name="ddd" localSheetId="24" hidden="1">{"Riqfin97",#N/A,FALSE,"Tran";"Riqfinpro",#N/A,FALSE,"Tran"}</definedName>
    <definedName name="ddd" localSheetId="0" hidden="1">{"Riqfin97",#N/A,FALSE,"Tran";"Riqfinpro",#N/A,FALSE,"Tran"}</definedName>
    <definedName name="ddd" localSheetId="1" hidden="1">{"Riqfin97",#N/A,FALSE,"Tran";"Riqfinpro",#N/A,FALSE,"Tran"}</definedName>
    <definedName name="ddd" localSheetId="3" hidden="1">{"Riqfin97",#N/A,FALSE,"Tran";"Riqfinpro",#N/A,FALSE,"Tran"}</definedName>
    <definedName name="ddd" localSheetId="14" hidden="1">{"Riqfin97",#N/A,FALSE,"Tran";"Riqfinpro",#N/A,FALSE,"Tran"}</definedName>
    <definedName name="ddd" localSheetId="16" hidden="1">{"Riqfin97",#N/A,FALSE,"Tran";"Riqfinpro",#N/A,FALSE,"Tran"}</definedName>
    <definedName name="ddd" localSheetId="17" hidden="1">{"Riqfin97",#N/A,FALSE,"Tran";"Riqfinpro",#N/A,FALSE,"Tran"}</definedName>
    <definedName name="ddd" localSheetId="18" hidden="1">{"Riqfin97",#N/A,FALSE,"Tran";"Riqfinpro",#N/A,FALSE,"Tran"}</definedName>
    <definedName name="ddd" localSheetId="19" hidden="1">{"Riqfin97",#N/A,FALSE,"Tran";"Riqfinpro",#N/A,FALSE,"Tran"}</definedName>
    <definedName name="ddd" localSheetId="25" hidden="1">{"Riqfin97",#N/A,FALSE,"Tran";"Riqfinpro",#N/A,FALSE,"Tran"}</definedName>
    <definedName name="ddd" hidden="1">{"Riqfin97",#N/A,FALSE,"Tran";"Riqfinpro",#N/A,FALSE,"Tran"}</definedName>
    <definedName name="ddddd" localSheetId="2" hidden="1">{"10yp tariffs",#N/A,FALSE,"Celtel alternative 6"}</definedName>
    <definedName name="ddddd" localSheetId="13" hidden="1">{"10yp tariffs",#N/A,FALSE,"Celtel alternative 6"}</definedName>
    <definedName name="ddddd" localSheetId="15" hidden="1">{"10yp tariffs",#N/A,FALSE,"Celtel alternative 6"}</definedName>
    <definedName name="ddddd" localSheetId="4" hidden="1">{"10yp tariffs",#N/A,FALSE,"Celtel alternative 6"}</definedName>
    <definedName name="ddddd" localSheetId="20" hidden="1">{"10yp tariffs",#N/A,FALSE,"Celtel alternative 6"}</definedName>
    <definedName name="ddddd" localSheetId="24" hidden="1">{"10yp tariffs",#N/A,FALSE,"Celtel alternative 6"}</definedName>
    <definedName name="ddddd" localSheetId="0" hidden="1">{"10yp tariffs",#N/A,FALSE,"Celtel alternative 6"}</definedName>
    <definedName name="ddddd" localSheetId="1" hidden="1">{"10yp tariffs",#N/A,FALSE,"Celtel alternative 6"}</definedName>
    <definedName name="ddddd" localSheetId="3" hidden="1">{"10yp tariffs",#N/A,FALSE,"Celtel alternative 6"}</definedName>
    <definedName name="ddddd" localSheetId="14" hidden="1">{"10yp tariffs",#N/A,FALSE,"Celtel alternative 6"}</definedName>
    <definedName name="ddddd" localSheetId="16" hidden="1">{"10yp tariffs",#N/A,FALSE,"Celtel alternative 6"}</definedName>
    <definedName name="ddddd" localSheetId="17" hidden="1">{"10yp tariffs",#N/A,FALSE,"Celtel alternative 6"}</definedName>
    <definedName name="ddddd" localSheetId="18" hidden="1">{"10yp tariffs",#N/A,FALSE,"Celtel alternative 6"}</definedName>
    <definedName name="ddddd" localSheetId="19" hidden="1">{"10yp tariffs",#N/A,FALSE,"Celtel alternative 6"}</definedName>
    <definedName name="ddddd" localSheetId="25" hidden="1">{"10yp tariffs",#N/A,FALSE,"Celtel alternative 6"}</definedName>
    <definedName name="ddddd" hidden="1">{"10yp tariffs",#N/A,FALSE,"Celtel alternative 6"}</definedName>
    <definedName name="dddddd" localSheetId="2" hidden="1">{"10yp profit and loss",#N/A,FALSE,"Celtel alternative 6"}</definedName>
    <definedName name="dddddd" localSheetId="13" hidden="1">{"10yp profit and loss",#N/A,FALSE,"Celtel alternative 6"}</definedName>
    <definedName name="dddddd" localSheetId="15" hidden="1">{"10yp profit and loss",#N/A,FALSE,"Celtel alternative 6"}</definedName>
    <definedName name="dddddd" localSheetId="4" hidden="1">{"10yp profit and loss",#N/A,FALSE,"Celtel alternative 6"}</definedName>
    <definedName name="dddddd" localSheetId="20" hidden="1">{"10yp profit and loss",#N/A,FALSE,"Celtel alternative 6"}</definedName>
    <definedName name="dddddd" localSheetId="24" hidden="1">{"10yp profit and loss",#N/A,FALSE,"Celtel alternative 6"}</definedName>
    <definedName name="dddddd" localSheetId="0" hidden="1">{"10yp profit and loss",#N/A,FALSE,"Celtel alternative 6"}</definedName>
    <definedName name="dddddd" localSheetId="1" hidden="1">{"10yp profit and loss",#N/A,FALSE,"Celtel alternative 6"}</definedName>
    <definedName name="dddddd" localSheetId="3" hidden="1">{"10yp profit and loss",#N/A,FALSE,"Celtel alternative 6"}</definedName>
    <definedName name="dddddd" localSheetId="14" hidden="1">{"10yp profit and loss",#N/A,FALSE,"Celtel alternative 6"}</definedName>
    <definedName name="dddddd" localSheetId="16" hidden="1">{"10yp profit and loss",#N/A,FALSE,"Celtel alternative 6"}</definedName>
    <definedName name="dddddd" localSheetId="17" hidden="1">{"10yp profit and loss",#N/A,FALSE,"Celtel alternative 6"}</definedName>
    <definedName name="dddddd" localSheetId="18" hidden="1">{"10yp profit and loss",#N/A,FALSE,"Celtel alternative 6"}</definedName>
    <definedName name="dddddd" localSheetId="19" hidden="1">{"10yp profit and loss",#N/A,FALSE,"Celtel alternative 6"}</definedName>
    <definedName name="dddddd" localSheetId="25" hidden="1">{"10yp profit and loss",#N/A,FALSE,"Celtel alternative 6"}</definedName>
    <definedName name="dddddd" hidden="1">{"10yp profit and loss",#N/A,FALSE,"Celtel alternative 6"}</definedName>
    <definedName name="dfd" localSheetId="2" hidden="1">{"FCB_ALL",#N/A,FALSE,"FCB";"GREY_ALL",#N/A,FALSE,"GREY"}</definedName>
    <definedName name="dfd" localSheetId="13" hidden="1">{"FCB_ALL",#N/A,FALSE,"FCB";"GREY_ALL",#N/A,FALSE,"GREY"}</definedName>
    <definedName name="dfd" localSheetId="15" hidden="1">{"FCB_ALL",#N/A,FALSE,"FCB";"GREY_ALL",#N/A,FALSE,"GREY"}</definedName>
    <definedName name="dfd" localSheetId="4" hidden="1">{"FCB_ALL",#N/A,FALSE,"FCB";"GREY_ALL",#N/A,FALSE,"GREY"}</definedName>
    <definedName name="dfd" localSheetId="20" hidden="1">{"FCB_ALL",#N/A,FALSE,"FCB";"GREY_ALL",#N/A,FALSE,"GREY"}</definedName>
    <definedName name="dfd" localSheetId="24" hidden="1">{"FCB_ALL",#N/A,FALSE,"FCB";"GREY_ALL",#N/A,FALSE,"GREY"}</definedName>
    <definedName name="dfd" localSheetId="0" hidden="1">{"FCB_ALL",#N/A,FALSE,"FCB";"GREY_ALL",#N/A,FALSE,"GREY"}</definedName>
    <definedName name="dfd" localSheetId="1" hidden="1">{"FCB_ALL",#N/A,FALSE,"FCB";"GREY_ALL",#N/A,FALSE,"GREY"}</definedName>
    <definedName name="dfd" localSheetId="3" hidden="1">{"FCB_ALL",#N/A,FALSE,"FCB";"GREY_ALL",#N/A,FALSE,"GREY"}</definedName>
    <definedName name="dfd" localSheetId="14" hidden="1">{"FCB_ALL",#N/A,FALSE,"FCB";"GREY_ALL",#N/A,FALSE,"GREY"}</definedName>
    <definedName name="dfd" localSheetId="16" hidden="1">{"FCB_ALL",#N/A,FALSE,"FCB";"GREY_ALL",#N/A,FALSE,"GREY"}</definedName>
    <definedName name="dfd" localSheetId="17" hidden="1">{"FCB_ALL",#N/A,FALSE,"FCB";"GREY_ALL",#N/A,FALSE,"GREY"}</definedName>
    <definedName name="dfd" localSheetId="18" hidden="1">{"FCB_ALL",#N/A,FALSE,"FCB";"GREY_ALL",#N/A,FALSE,"GREY"}</definedName>
    <definedName name="dfd" localSheetId="19" hidden="1">{"FCB_ALL",#N/A,FALSE,"FCB";"GREY_ALL",#N/A,FALSE,"GREY"}</definedName>
    <definedName name="dfd" localSheetId="25" hidden="1">{"FCB_ALL",#N/A,FALSE,"FCB";"GREY_ALL",#N/A,FALSE,"GREY"}</definedName>
    <definedName name="dfd" hidden="1">{"FCB_ALL",#N/A,FALSE,"FCB";"GREY_ALL",#N/A,FALSE,"GREY"}</definedName>
    <definedName name="dfdas" localSheetId="2" hidden="1">{"FCB_ALL",#N/A,FALSE,"FCB";"GREY_ALL",#N/A,FALSE,"GREY"}</definedName>
    <definedName name="dfdas" localSheetId="13" hidden="1">{"FCB_ALL",#N/A,FALSE,"FCB";"GREY_ALL",#N/A,FALSE,"GREY"}</definedName>
    <definedName name="dfdas" localSheetId="15" hidden="1">{"FCB_ALL",#N/A,FALSE,"FCB";"GREY_ALL",#N/A,FALSE,"GREY"}</definedName>
    <definedName name="dfdas" localSheetId="4" hidden="1">{"FCB_ALL",#N/A,FALSE,"FCB";"GREY_ALL",#N/A,FALSE,"GREY"}</definedName>
    <definedName name="dfdas" localSheetId="20" hidden="1">{"FCB_ALL",#N/A,FALSE,"FCB";"GREY_ALL",#N/A,FALSE,"GREY"}</definedName>
    <definedName name="dfdas" localSheetId="24" hidden="1">{"FCB_ALL",#N/A,FALSE,"FCB";"GREY_ALL",#N/A,FALSE,"GREY"}</definedName>
    <definedName name="dfdas" localSheetId="0" hidden="1">{"FCB_ALL",#N/A,FALSE,"FCB";"GREY_ALL",#N/A,FALSE,"GREY"}</definedName>
    <definedName name="dfdas" localSheetId="1" hidden="1">{"FCB_ALL",#N/A,FALSE,"FCB";"GREY_ALL",#N/A,FALSE,"GREY"}</definedName>
    <definedName name="dfdas" localSheetId="3" hidden="1">{"FCB_ALL",#N/A,FALSE,"FCB";"GREY_ALL",#N/A,FALSE,"GREY"}</definedName>
    <definedName name="dfdas" localSheetId="14" hidden="1">{"FCB_ALL",#N/A,FALSE,"FCB";"GREY_ALL",#N/A,FALSE,"GREY"}</definedName>
    <definedName name="dfdas" localSheetId="16" hidden="1">{"FCB_ALL",#N/A,FALSE,"FCB";"GREY_ALL",#N/A,FALSE,"GREY"}</definedName>
    <definedName name="dfdas" localSheetId="17" hidden="1">{"FCB_ALL",#N/A,FALSE,"FCB";"GREY_ALL",#N/A,FALSE,"GREY"}</definedName>
    <definedName name="dfdas" localSheetId="18" hidden="1">{"FCB_ALL",#N/A,FALSE,"FCB";"GREY_ALL",#N/A,FALSE,"GREY"}</definedName>
    <definedName name="dfdas" localSheetId="19" hidden="1">{"FCB_ALL",#N/A,FALSE,"FCB";"GREY_ALL",#N/A,FALSE,"GREY"}</definedName>
    <definedName name="dfdas" localSheetId="25" hidden="1">{"FCB_ALL",#N/A,FALSE,"FCB";"GREY_ALL",#N/A,FALSE,"GREY"}</definedName>
    <definedName name="dfdas" hidden="1">{"FCB_ALL",#N/A,FALSE,"FCB";"GREY_ALL",#N/A,FALSE,"GREY"}</definedName>
    <definedName name="dfdfd" localSheetId="2" hidden="1">{"FCB_ALL",#N/A,FALSE,"FCB";"GREY_ALL",#N/A,FALSE,"GREY"}</definedName>
    <definedName name="dfdfd" localSheetId="13" hidden="1">{"FCB_ALL",#N/A,FALSE,"FCB";"GREY_ALL",#N/A,FALSE,"GREY"}</definedName>
    <definedName name="dfdfd" localSheetId="15" hidden="1">{"FCB_ALL",#N/A,FALSE,"FCB";"GREY_ALL",#N/A,FALSE,"GREY"}</definedName>
    <definedName name="dfdfd" localSheetId="4" hidden="1">{"FCB_ALL",#N/A,FALSE,"FCB";"GREY_ALL",#N/A,FALSE,"GREY"}</definedName>
    <definedName name="dfdfd" localSheetId="20" hidden="1">{"FCB_ALL",#N/A,FALSE,"FCB";"GREY_ALL",#N/A,FALSE,"GREY"}</definedName>
    <definedName name="dfdfd" localSheetId="24" hidden="1">{"FCB_ALL",#N/A,FALSE,"FCB";"GREY_ALL",#N/A,FALSE,"GREY"}</definedName>
    <definedName name="dfdfd" localSheetId="0" hidden="1">{"FCB_ALL",#N/A,FALSE,"FCB";"GREY_ALL",#N/A,FALSE,"GREY"}</definedName>
    <definedName name="dfdfd" localSheetId="1" hidden="1">{"FCB_ALL",#N/A,FALSE,"FCB";"GREY_ALL",#N/A,FALSE,"GREY"}</definedName>
    <definedName name="dfdfd" localSheetId="3" hidden="1">{"FCB_ALL",#N/A,FALSE,"FCB";"GREY_ALL",#N/A,FALSE,"GREY"}</definedName>
    <definedName name="dfdfd" localSheetId="14" hidden="1">{"FCB_ALL",#N/A,FALSE,"FCB";"GREY_ALL",#N/A,FALSE,"GREY"}</definedName>
    <definedName name="dfdfd" localSheetId="16" hidden="1">{"FCB_ALL",#N/A,FALSE,"FCB";"GREY_ALL",#N/A,FALSE,"GREY"}</definedName>
    <definedName name="dfdfd" localSheetId="17" hidden="1">{"FCB_ALL",#N/A,FALSE,"FCB";"GREY_ALL",#N/A,FALSE,"GREY"}</definedName>
    <definedName name="dfdfd" localSheetId="18" hidden="1">{"FCB_ALL",#N/A,FALSE,"FCB";"GREY_ALL",#N/A,FALSE,"GREY"}</definedName>
    <definedName name="dfdfd" localSheetId="19" hidden="1">{"FCB_ALL",#N/A,FALSE,"FCB";"GREY_ALL",#N/A,FALSE,"GREY"}</definedName>
    <definedName name="dfdfd" localSheetId="25" hidden="1">{"FCB_ALL",#N/A,FALSE,"FCB";"GREY_ALL",#N/A,FALSE,"GREY"}</definedName>
    <definedName name="dfdfd" hidden="1">{"FCB_ALL",#N/A,FALSE,"FCB";"GREY_ALL",#N/A,FALSE,"GREY"}</definedName>
    <definedName name="dfdfdfd" localSheetId="2" hidden="1">{"FCB_ALL",#N/A,FALSE,"FCB"}</definedName>
    <definedName name="dfdfdfd" localSheetId="13" hidden="1">{"FCB_ALL",#N/A,FALSE,"FCB"}</definedName>
    <definedName name="dfdfdfd" localSheetId="15" hidden="1">{"FCB_ALL",#N/A,FALSE,"FCB"}</definedName>
    <definedName name="dfdfdfd" localSheetId="4" hidden="1">{"FCB_ALL",#N/A,FALSE,"FCB"}</definedName>
    <definedName name="dfdfdfd" localSheetId="20" hidden="1">{"FCB_ALL",#N/A,FALSE,"FCB"}</definedName>
    <definedName name="dfdfdfd" localSheetId="24" hidden="1">{"FCB_ALL",#N/A,FALSE,"FCB"}</definedName>
    <definedName name="dfdfdfd" localSheetId="0" hidden="1">{"FCB_ALL",#N/A,FALSE,"FCB"}</definedName>
    <definedName name="dfdfdfd" localSheetId="1" hidden="1">{"FCB_ALL",#N/A,FALSE,"FCB"}</definedName>
    <definedName name="dfdfdfd" localSheetId="3" hidden="1">{"FCB_ALL",#N/A,FALSE,"FCB"}</definedName>
    <definedName name="dfdfdfd" localSheetId="14" hidden="1">{"FCB_ALL",#N/A,FALSE,"FCB"}</definedName>
    <definedName name="dfdfdfd" localSheetId="16" hidden="1">{"FCB_ALL",#N/A,FALSE,"FCB"}</definedName>
    <definedName name="dfdfdfd" localSheetId="17" hidden="1">{"FCB_ALL",#N/A,FALSE,"FCB"}</definedName>
    <definedName name="dfdfdfd" localSheetId="18" hidden="1">{"FCB_ALL",#N/A,FALSE,"FCB"}</definedName>
    <definedName name="dfdfdfd" localSheetId="19" hidden="1">{"FCB_ALL",#N/A,FALSE,"FCB"}</definedName>
    <definedName name="dfdfdfd" localSheetId="25" hidden="1">{"FCB_ALL",#N/A,FALSE,"FCB"}</definedName>
    <definedName name="dfdfdfd" hidden="1">{"FCB_ALL",#N/A,FALSE,"FCB"}</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e" localSheetId="2" hidden="1">{"Tab1",#N/A,FALSE,"P";"Tab2",#N/A,FALSE,"P"}</definedName>
    <definedName name="ee" localSheetId="13" hidden="1">{"Tab1",#N/A,FALSE,"P";"Tab2",#N/A,FALSE,"P"}</definedName>
    <definedName name="ee" localSheetId="15" hidden="1">{"Tab1",#N/A,FALSE,"P";"Tab2",#N/A,FALSE,"P"}</definedName>
    <definedName name="ee" localSheetId="4" hidden="1">{"Tab1",#N/A,FALSE,"P";"Tab2",#N/A,FALSE,"P"}</definedName>
    <definedName name="ee" localSheetId="20" hidden="1">{"Tab1",#N/A,FALSE,"P";"Tab2",#N/A,FALSE,"P"}</definedName>
    <definedName name="ee" localSheetId="24" hidden="1">{"Tab1",#N/A,FALSE,"P";"Tab2",#N/A,FALSE,"P"}</definedName>
    <definedName name="ee" localSheetId="0" hidden="1">{"Tab1",#N/A,FALSE,"P";"Tab2",#N/A,FALSE,"P"}</definedName>
    <definedName name="ee" localSheetId="1" hidden="1">{"Tab1",#N/A,FALSE,"P";"Tab2",#N/A,FALSE,"P"}</definedName>
    <definedName name="ee" localSheetId="3" hidden="1">{"Tab1",#N/A,FALSE,"P";"Tab2",#N/A,FALSE,"P"}</definedName>
    <definedName name="ee" localSheetId="14" hidden="1">{"Tab1",#N/A,FALSE,"P";"Tab2",#N/A,FALSE,"P"}</definedName>
    <definedName name="ee" localSheetId="16" hidden="1">{"Tab1",#N/A,FALSE,"P";"Tab2",#N/A,FALSE,"P"}</definedName>
    <definedName name="ee" localSheetId="17" hidden="1">{"Tab1",#N/A,FALSE,"P";"Tab2",#N/A,FALSE,"P"}</definedName>
    <definedName name="ee" localSheetId="18" hidden="1">{"Tab1",#N/A,FALSE,"P";"Tab2",#N/A,FALSE,"P"}</definedName>
    <definedName name="ee" localSheetId="19" hidden="1">{"Tab1",#N/A,FALSE,"P";"Tab2",#N/A,FALSE,"P"}</definedName>
    <definedName name="ee" localSheetId="25" hidden="1">{"Tab1",#N/A,FALSE,"P";"Tab2",#N/A,FALSE,"P"}</definedName>
    <definedName name="ee" hidden="1">{"Tab1",#N/A,FALSE,"P";"Tab2",#N/A,FALSE,"P"}</definedName>
    <definedName name="eee" localSheetId="2" hidden="1">{"Tab1",#N/A,FALSE,"P";"Tab2",#N/A,FALSE,"P"}</definedName>
    <definedName name="eee" localSheetId="13" hidden="1">{"Tab1",#N/A,FALSE,"P";"Tab2",#N/A,FALSE,"P"}</definedName>
    <definedName name="eee" localSheetId="15" hidden="1">{"Tab1",#N/A,FALSE,"P";"Tab2",#N/A,FALSE,"P"}</definedName>
    <definedName name="eee" localSheetId="4" hidden="1">{"Tab1",#N/A,FALSE,"P";"Tab2",#N/A,FALSE,"P"}</definedName>
    <definedName name="eee" localSheetId="20" hidden="1">{"Tab1",#N/A,FALSE,"P";"Tab2",#N/A,FALSE,"P"}</definedName>
    <definedName name="eee" localSheetId="24" hidden="1">{"Tab1",#N/A,FALSE,"P";"Tab2",#N/A,FALSE,"P"}</definedName>
    <definedName name="eee" localSheetId="0" hidden="1">{"Tab1",#N/A,FALSE,"P";"Tab2",#N/A,FALSE,"P"}</definedName>
    <definedName name="eee" localSheetId="1" hidden="1">{"Tab1",#N/A,FALSE,"P";"Tab2",#N/A,FALSE,"P"}</definedName>
    <definedName name="eee" localSheetId="3" hidden="1">{"Tab1",#N/A,FALSE,"P";"Tab2",#N/A,FALSE,"P"}</definedName>
    <definedName name="eee" localSheetId="14" hidden="1">{"Tab1",#N/A,FALSE,"P";"Tab2",#N/A,FALSE,"P"}</definedName>
    <definedName name="eee" localSheetId="16" hidden="1">{"Tab1",#N/A,FALSE,"P";"Tab2",#N/A,FALSE,"P"}</definedName>
    <definedName name="eee" localSheetId="17" hidden="1">{"Tab1",#N/A,FALSE,"P";"Tab2",#N/A,FALSE,"P"}</definedName>
    <definedName name="eee" localSheetId="18" hidden="1">{"Tab1",#N/A,FALSE,"P";"Tab2",#N/A,FALSE,"P"}</definedName>
    <definedName name="eee" localSheetId="19" hidden="1">{"Tab1",#N/A,FALSE,"P";"Tab2",#N/A,FALSE,"P"}</definedName>
    <definedName name="eee" localSheetId="25" hidden="1">{"Tab1",#N/A,FALSE,"P";"Tab2",#N/A,FALSE,"P"}</definedName>
    <definedName name="eee" hidden="1">{"Tab1",#N/A,FALSE,"P";"Tab2",#N/A,FALSE,"P"}</definedName>
    <definedName name="eeeee" localSheetId="2" hidden="1">{"budget992000 tariff and usage",#N/A,FALSE,"Celtel alternative 6"}</definedName>
    <definedName name="eeeee" localSheetId="13" hidden="1">{"budget992000 tariff and usage",#N/A,FALSE,"Celtel alternative 6"}</definedName>
    <definedName name="eeeee" localSheetId="15" hidden="1">{"budget992000 tariff and usage",#N/A,FALSE,"Celtel alternative 6"}</definedName>
    <definedName name="eeeee" localSheetId="4" hidden="1">{"budget992000 tariff and usage",#N/A,FALSE,"Celtel alternative 6"}</definedName>
    <definedName name="eeeee" localSheetId="20" hidden="1">{"budget992000 tariff and usage",#N/A,FALSE,"Celtel alternative 6"}</definedName>
    <definedName name="eeeee" localSheetId="24" hidden="1">{"budget992000 tariff and usage",#N/A,FALSE,"Celtel alternative 6"}</definedName>
    <definedName name="eeeee" localSheetId="0" hidden="1">{"budget992000 tariff and usage",#N/A,FALSE,"Celtel alternative 6"}</definedName>
    <definedName name="eeeee" localSheetId="1" hidden="1">{"budget992000 tariff and usage",#N/A,FALSE,"Celtel alternative 6"}</definedName>
    <definedName name="eeeee" localSheetId="3" hidden="1">{"budget992000 tariff and usage",#N/A,FALSE,"Celtel alternative 6"}</definedName>
    <definedName name="eeeee" localSheetId="14" hidden="1">{"budget992000 tariff and usage",#N/A,FALSE,"Celtel alternative 6"}</definedName>
    <definedName name="eeeee" localSheetId="16" hidden="1">{"budget992000 tariff and usage",#N/A,FALSE,"Celtel alternative 6"}</definedName>
    <definedName name="eeeee" localSheetId="17" hidden="1">{"budget992000 tariff and usage",#N/A,FALSE,"Celtel alternative 6"}</definedName>
    <definedName name="eeeee" localSheetId="18" hidden="1">{"budget992000 tariff and usage",#N/A,FALSE,"Celtel alternative 6"}</definedName>
    <definedName name="eeeee" localSheetId="19" hidden="1">{"budget992000 tariff and usage",#N/A,FALSE,"Celtel alternative 6"}</definedName>
    <definedName name="eeeee" localSheetId="25" hidden="1">{"budget992000 tariff and usage",#N/A,FALSE,"Celtel alternative 6"}</definedName>
    <definedName name="eeeee" hidden="1">{"budget992000 tariff and usage",#N/A,FALSE,"Celtel alternative 6"}</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wre" localSheetId="2" hidden="1">{"'Resources'!$A$1:$W$34","'Balance Sheet'!$A$1:$W$58","'SFD'!$A$1:$J$52"}</definedName>
    <definedName name="erwre" localSheetId="13" hidden="1">{"'Resources'!$A$1:$W$34","'Balance Sheet'!$A$1:$W$58","'SFD'!$A$1:$J$52"}</definedName>
    <definedName name="erwre" localSheetId="15" hidden="1">{"'Resources'!$A$1:$W$34","'Balance Sheet'!$A$1:$W$58","'SFD'!$A$1:$J$52"}</definedName>
    <definedName name="erwre" localSheetId="4" hidden="1">{"'Resources'!$A$1:$W$34","'Balance Sheet'!$A$1:$W$58","'SFD'!$A$1:$J$52"}</definedName>
    <definedName name="erwre" localSheetId="20" hidden="1">{"'Resources'!$A$1:$W$34","'Balance Sheet'!$A$1:$W$58","'SFD'!$A$1:$J$52"}</definedName>
    <definedName name="erwre" localSheetId="24" hidden="1">{"'Resources'!$A$1:$W$34","'Balance Sheet'!$A$1:$W$58","'SFD'!$A$1:$J$52"}</definedName>
    <definedName name="erwre" localSheetId="0" hidden="1">{"'Resources'!$A$1:$W$34","'Balance Sheet'!$A$1:$W$58","'SFD'!$A$1:$J$52"}</definedName>
    <definedName name="erwre" localSheetId="1" hidden="1">{"'Resources'!$A$1:$W$34","'Balance Sheet'!$A$1:$W$58","'SFD'!$A$1:$J$52"}</definedName>
    <definedName name="erwre" localSheetId="3" hidden="1">{"'Resources'!$A$1:$W$34","'Balance Sheet'!$A$1:$W$58","'SFD'!$A$1:$J$52"}</definedName>
    <definedName name="erwre" localSheetId="14" hidden="1">{"'Resources'!$A$1:$W$34","'Balance Sheet'!$A$1:$W$58","'SFD'!$A$1:$J$52"}</definedName>
    <definedName name="erwre" localSheetId="16" hidden="1">{"'Resources'!$A$1:$W$34","'Balance Sheet'!$A$1:$W$58","'SFD'!$A$1:$J$52"}</definedName>
    <definedName name="erwre" localSheetId="17" hidden="1">{"'Resources'!$A$1:$W$34","'Balance Sheet'!$A$1:$W$58","'SFD'!$A$1:$J$52"}</definedName>
    <definedName name="erwre" localSheetId="18" hidden="1">{"'Resources'!$A$1:$W$34","'Balance Sheet'!$A$1:$W$58","'SFD'!$A$1:$J$52"}</definedName>
    <definedName name="erwre" localSheetId="19" hidden="1">{"'Resources'!$A$1:$W$34","'Balance Sheet'!$A$1:$W$58","'SFD'!$A$1:$J$52"}</definedName>
    <definedName name="erwre" localSheetId="25" hidden="1">{"'Resources'!$A$1:$W$34","'Balance Sheet'!$A$1:$W$58","'SFD'!$A$1:$J$52"}</definedName>
    <definedName name="erwre" hidden="1">{"'Resources'!$A$1:$W$34","'Balance Sheet'!$A$1:$W$58","'SFD'!$A$1:$J$52"}</definedName>
    <definedName name="ff" localSheetId="2" hidden="1">{"Tab1",#N/A,FALSE,"P";"Tab2",#N/A,FALSE,"P"}</definedName>
    <definedName name="ff" localSheetId="13" hidden="1">{"Tab1",#N/A,FALSE,"P";"Tab2",#N/A,FALSE,"P"}</definedName>
    <definedName name="ff" localSheetId="15" hidden="1">{"Tab1",#N/A,FALSE,"P";"Tab2",#N/A,FALSE,"P"}</definedName>
    <definedName name="ff" localSheetId="4" hidden="1">{"Tab1",#N/A,FALSE,"P";"Tab2",#N/A,FALSE,"P"}</definedName>
    <definedName name="ff" localSheetId="20" hidden="1">{"Tab1",#N/A,FALSE,"P";"Tab2",#N/A,FALSE,"P"}</definedName>
    <definedName name="ff" localSheetId="24" hidden="1">{"Tab1",#N/A,FALSE,"P";"Tab2",#N/A,FALSE,"P"}</definedName>
    <definedName name="ff" localSheetId="0" hidden="1">{"Tab1",#N/A,FALSE,"P";"Tab2",#N/A,FALSE,"P"}</definedName>
    <definedName name="ff" localSheetId="1" hidden="1">{"Tab1",#N/A,FALSE,"P";"Tab2",#N/A,FALSE,"P"}</definedName>
    <definedName name="ff" localSheetId="3" hidden="1">{"Tab1",#N/A,FALSE,"P";"Tab2",#N/A,FALSE,"P"}</definedName>
    <definedName name="ff" localSheetId="14" hidden="1">{"Tab1",#N/A,FALSE,"P";"Tab2",#N/A,FALSE,"P"}</definedName>
    <definedName name="ff" localSheetId="16" hidden="1">{"Tab1",#N/A,FALSE,"P";"Tab2",#N/A,FALSE,"P"}</definedName>
    <definedName name="ff" localSheetId="17" hidden="1">{"Tab1",#N/A,FALSE,"P";"Tab2",#N/A,FALSE,"P"}</definedName>
    <definedName name="ff" localSheetId="18" hidden="1">{"Tab1",#N/A,FALSE,"P";"Tab2",#N/A,FALSE,"P"}</definedName>
    <definedName name="ff" localSheetId="19" hidden="1">{"Tab1",#N/A,FALSE,"P";"Tab2",#N/A,FALSE,"P"}</definedName>
    <definedName name="ff" localSheetId="25" hidden="1">{"Tab1",#N/A,FALSE,"P";"Tab2",#N/A,FALSE,"P"}</definedName>
    <definedName name="ff" hidden="1">{"Tab1",#N/A,FALSE,"P";"Tab2",#N/A,FALSE,"P"}</definedName>
    <definedName name="fff" localSheetId="2" hidden="1">{"Tab1",#N/A,FALSE,"P";"Tab2",#N/A,FALSE,"P"}</definedName>
    <definedName name="fff" localSheetId="13" hidden="1">{"Tab1",#N/A,FALSE,"P";"Tab2",#N/A,FALSE,"P"}</definedName>
    <definedName name="fff" localSheetId="15" hidden="1">{"Tab1",#N/A,FALSE,"P";"Tab2",#N/A,FALSE,"P"}</definedName>
    <definedName name="fff" localSheetId="4" hidden="1">{"Tab1",#N/A,FALSE,"P";"Tab2",#N/A,FALSE,"P"}</definedName>
    <definedName name="fff" localSheetId="20" hidden="1">{"Tab1",#N/A,FALSE,"P";"Tab2",#N/A,FALSE,"P"}</definedName>
    <definedName name="fff" localSheetId="24" hidden="1">{"Tab1",#N/A,FALSE,"P";"Tab2",#N/A,FALSE,"P"}</definedName>
    <definedName name="fff" localSheetId="0" hidden="1">{"Tab1",#N/A,FALSE,"P";"Tab2",#N/A,FALSE,"P"}</definedName>
    <definedName name="fff" localSheetId="1" hidden="1">{"Tab1",#N/A,FALSE,"P";"Tab2",#N/A,FALSE,"P"}</definedName>
    <definedName name="fff" localSheetId="3" hidden="1">{"Tab1",#N/A,FALSE,"P";"Tab2",#N/A,FALSE,"P"}</definedName>
    <definedName name="fff" localSheetId="14" hidden="1">{"Tab1",#N/A,FALSE,"P";"Tab2",#N/A,FALSE,"P"}</definedName>
    <definedName name="fff" localSheetId="16" hidden="1">{"Tab1",#N/A,FALSE,"P";"Tab2",#N/A,FALSE,"P"}</definedName>
    <definedName name="fff" localSheetId="17" hidden="1">{"Tab1",#N/A,FALSE,"P";"Tab2",#N/A,FALSE,"P"}</definedName>
    <definedName name="fff" localSheetId="18" hidden="1">{"Tab1",#N/A,FALSE,"P";"Tab2",#N/A,FALSE,"P"}</definedName>
    <definedName name="fff" localSheetId="19" hidden="1">{"Tab1",#N/A,FALSE,"P";"Tab2",#N/A,FALSE,"P"}</definedName>
    <definedName name="fff" localSheetId="25" hidden="1">{"Tab1",#N/A,FALSE,"P";"Tab2",#N/A,FALSE,"P"}</definedName>
    <definedName name="fff" hidden="1">{"Tab1",#N/A,FALSE,"P";"Tab2",#N/A,FALSE,"P"}</definedName>
    <definedName name="ffffff" localSheetId="2" hidden="1">{"budget992000 capex",#N/A,FALSE,"Celtel alternative 6"}</definedName>
    <definedName name="ffffff" localSheetId="13" hidden="1">{"budget992000 capex",#N/A,FALSE,"Celtel alternative 6"}</definedName>
    <definedName name="ffffff" localSheetId="15" hidden="1">{"budget992000 capex",#N/A,FALSE,"Celtel alternative 6"}</definedName>
    <definedName name="ffffff" localSheetId="4" hidden="1">{"budget992000 capex",#N/A,FALSE,"Celtel alternative 6"}</definedName>
    <definedName name="ffffff" localSheetId="20" hidden="1">{"budget992000 capex",#N/A,FALSE,"Celtel alternative 6"}</definedName>
    <definedName name="ffffff" localSheetId="24" hidden="1">{"budget992000 capex",#N/A,FALSE,"Celtel alternative 6"}</definedName>
    <definedName name="ffffff" localSheetId="0" hidden="1">{"budget992000 capex",#N/A,FALSE,"Celtel alternative 6"}</definedName>
    <definedName name="ffffff" localSheetId="1" hidden="1">{"budget992000 capex",#N/A,FALSE,"Celtel alternative 6"}</definedName>
    <definedName name="ffffff" localSheetId="3" hidden="1">{"budget992000 capex",#N/A,FALSE,"Celtel alternative 6"}</definedName>
    <definedName name="ffffff" localSheetId="14" hidden="1">{"budget992000 capex",#N/A,FALSE,"Celtel alternative 6"}</definedName>
    <definedName name="ffffff" localSheetId="16" hidden="1">{"budget992000 capex",#N/A,FALSE,"Celtel alternative 6"}</definedName>
    <definedName name="ffffff" localSheetId="17" hidden="1">{"budget992000 capex",#N/A,FALSE,"Celtel alternative 6"}</definedName>
    <definedName name="ffffff" localSheetId="18" hidden="1">{"budget992000 capex",#N/A,FALSE,"Celtel alternative 6"}</definedName>
    <definedName name="ffffff" localSheetId="19" hidden="1">{"budget992000 capex",#N/A,FALSE,"Celtel alternative 6"}</definedName>
    <definedName name="ffffff" localSheetId="25" hidden="1">{"budget992000 capex",#N/A,FALSE,"Celtel alternative 6"}</definedName>
    <definedName name="ffffff" hidden="1">{"budget992000 capex",#N/A,FALSE,"Celtel alternative 6"}</definedName>
    <definedName name="Final_Summary"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2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2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1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localSheetId="2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inal_Summary"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gfd" localSheetId="2" hidden="1">{#N/A,#N/A,FALSE,"PCPI"}</definedName>
    <definedName name="gfd" localSheetId="13" hidden="1">{#N/A,#N/A,FALSE,"PCPI"}</definedName>
    <definedName name="gfd" localSheetId="15" hidden="1">{#N/A,#N/A,FALSE,"PCPI"}</definedName>
    <definedName name="gfd" localSheetId="4" hidden="1">{#N/A,#N/A,FALSE,"PCPI"}</definedName>
    <definedName name="gfd" localSheetId="20" hidden="1">{#N/A,#N/A,FALSE,"PCPI"}</definedName>
    <definedName name="gfd" localSheetId="24" hidden="1">{#N/A,#N/A,FALSE,"PCPI"}</definedName>
    <definedName name="gfd" localSheetId="0" hidden="1">{#N/A,#N/A,FALSE,"PCPI"}</definedName>
    <definedName name="gfd" localSheetId="1" hidden="1">{#N/A,#N/A,FALSE,"PCPI"}</definedName>
    <definedName name="gfd" localSheetId="3" hidden="1">{#N/A,#N/A,FALSE,"PCPI"}</definedName>
    <definedName name="gfd" localSheetId="14" hidden="1">{#N/A,#N/A,FALSE,"PCPI"}</definedName>
    <definedName name="gfd" localSheetId="16" hidden="1">{#N/A,#N/A,FALSE,"PCPI"}</definedName>
    <definedName name="gfd" localSheetId="17" hidden="1">{#N/A,#N/A,FALSE,"PCPI"}</definedName>
    <definedName name="gfd" localSheetId="18" hidden="1">{#N/A,#N/A,FALSE,"PCPI"}</definedName>
    <definedName name="gfd" localSheetId="19" hidden="1">{#N/A,#N/A,FALSE,"PCPI"}</definedName>
    <definedName name="gfd" localSheetId="25" hidden="1">{#N/A,#N/A,FALSE,"PCPI"}</definedName>
    <definedName name="gfd" hidden="1">{#N/A,#N/A,FALSE,"PCPI"}</definedName>
    <definedName name="ggg" localSheetId="2" hidden="1">{"Riqfin97",#N/A,FALSE,"Tran";"Riqfinpro",#N/A,FALSE,"Tran"}</definedName>
    <definedName name="ggg" localSheetId="13" hidden="1">{"Riqfin97",#N/A,FALSE,"Tran";"Riqfinpro",#N/A,FALSE,"Tran"}</definedName>
    <definedName name="ggg" localSheetId="15" hidden="1">{"Riqfin97",#N/A,FALSE,"Tran";"Riqfinpro",#N/A,FALSE,"Tran"}</definedName>
    <definedName name="ggg" localSheetId="4" hidden="1">{"Riqfin97",#N/A,FALSE,"Tran";"Riqfinpro",#N/A,FALSE,"Tran"}</definedName>
    <definedName name="ggg" localSheetId="20" hidden="1">{"Riqfin97",#N/A,FALSE,"Tran";"Riqfinpro",#N/A,FALSE,"Tran"}</definedName>
    <definedName name="ggg" localSheetId="24" hidden="1">{"Riqfin97",#N/A,FALSE,"Tran";"Riqfinpro",#N/A,FALSE,"Tran"}</definedName>
    <definedName name="ggg" localSheetId="0" hidden="1">{"Riqfin97",#N/A,FALSE,"Tran";"Riqfinpro",#N/A,FALSE,"Tran"}</definedName>
    <definedName name="ggg" localSheetId="1" hidden="1">{"Riqfin97",#N/A,FALSE,"Tran";"Riqfinpro",#N/A,FALSE,"Tran"}</definedName>
    <definedName name="ggg" localSheetId="3" hidden="1">{"Riqfin97",#N/A,FALSE,"Tran";"Riqfinpro",#N/A,FALSE,"Tran"}</definedName>
    <definedName name="ggg" localSheetId="14" hidden="1">{"Riqfin97",#N/A,FALSE,"Tran";"Riqfinpro",#N/A,FALSE,"Tran"}</definedName>
    <definedName name="ggg" localSheetId="16" hidden="1">{"Riqfin97",#N/A,FALSE,"Tran";"Riqfinpro",#N/A,FALSE,"Tran"}</definedName>
    <definedName name="ggg" localSheetId="17" hidden="1">{"Riqfin97",#N/A,FALSE,"Tran";"Riqfinpro",#N/A,FALSE,"Tran"}</definedName>
    <definedName name="ggg" localSheetId="18" hidden="1">{"Riqfin97",#N/A,FALSE,"Tran";"Riqfinpro",#N/A,FALSE,"Tran"}</definedName>
    <definedName name="ggg" localSheetId="19" hidden="1">{"Riqfin97",#N/A,FALSE,"Tran";"Riqfinpro",#N/A,FALSE,"Tran"}</definedName>
    <definedName name="ggg" localSheetId="25" hidden="1">{"Riqfin97",#N/A,FALSE,"Tran";"Riqfinpro",#N/A,FALSE,"Tran"}</definedName>
    <definedName name="ggg" hidden="1">{"Riqfin97",#N/A,FALSE,"Tran";"Riqfinpro",#N/A,FALSE,"Tran"}</definedName>
    <definedName name="ggggg" localSheetId="2" hidden="1">'[11]J(Priv.Cap)'!#REF!</definedName>
    <definedName name="ggggg" localSheetId="12" hidden="1">'[11]J(Priv.Cap)'!#REF!</definedName>
    <definedName name="ggggg" localSheetId="13" hidden="1">'[11]J(Priv.Cap)'!#REF!</definedName>
    <definedName name="ggggg" localSheetId="15" hidden="1">'[11]J(Priv.Cap)'!#REF!</definedName>
    <definedName name="ggggg" localSheetId="4" hidden="1">'[11]J(Priv.Cap)'!#REF!</definedName>
    <definedName name="ggggg" localSheetId="6" hidden="1">'[11]J(Priv.Cap)'!#REF!</definedName>
    <definedName name="ggggg" localSheetId="7" hidden="1">'[11]J(Priv.Cap)'!#REF!</definedName>
    <definedName name="ggggg" localSheetId="8" hidden="1">'[11]J(Priv.Cap)'!#REF!</definedName>
    <definedName name="ggggg" localSheetId="9" hidden="1">'[11]J(Priv.Cap)'!#REF!</definedName>
    <definedName name="ggggg" localSheetId="10" hidden="1">'[11]J(Priv.Cap)'!#REF!</definedName>
    <definedName name="ggggg" localSheetId="11" hidden="1">'[11]J(Priv.Cap)'!#REF!</definedName>
    <definedName name="ggggg" localSheetId="20" hidden="1">'[11]J(Priv.Cap)'!#REF!</definedName>
    <definedName name="ggggg" localSheetId="24" hidden="1">'[11]J(Priv.Cap)'!#REF!</definedName>
    <definedName name="ggggg" localSheetId="0" hidden="1">'[12]J(Priv.Cap)'!#REF!</definedName>
    <definedName name="ggggg" localSheetId="1" hidden="1">'[12]J(Priv.Cap)'!#REF!</definedName>
    <definedName name="ggggg" localSheetId="14" hidden="1">'[11]J(Priv.Cap)'!#REF!</definedName>
    <definedName name="ggggg" localSheetId="16" hidden="1">'[12]J(Priv.Cap)'!#REF!</definedName>
    <definedName name="ggggg" localSheetId="17" hidden="1">'[12]J(Priv.Cap)'!#REF!</definedName>
    <definedName name="ggggg" localSheetId="18" hidden="1">'[12]J(Priv.Cap)'!#REF!</definedName>
    <definedName name="ggggg" localSheetId="19" hidden="1">'[12]J(Priv.Cap)'!#REF!</definedName>
    <definedName name="ggggg" localSheetId="25" hidden="1">'[11]J(Priv.Cap)'!#REF!</definedName>
    <definedName name="ggggg" hidden="1">'[11]J(Priv.Cap)'!#REF!</definedName>
    <definedName name="ggggggg" localSheetId="2" hidden="1">{"budget992000 profit and loss",#N/A,FALSE,"Celtel alternative 6"}</definedName>
    <definedName name="ggggggg" localSheetId="13" hidden="1">{"budget992000 profit and loss",#N/A,FALSE,"Celtel alternative 6"}</definedName>
    <definedName name="ggggggg" localSheetId="15" hidden="1">{"budget992000 profit and loss",#N/A,FALSE,"Celtel alternative 6"}</definedName>
    <definedName name="ggggggg" localSheetId="4" hidden="1">{"budget992000 profit and loss",#N/A,FALSE,"Celtel alternative 6"}</definedName>
    <definedName name="ggggggg" localSheetId="20" hidden="1">{"budget992000 profit and loss",#N/A,FALSE,"Celtel alternative 6"}</definedName>
    <definedName name="ggggggg" localSheetId="24" hidden="1">{"budget992000 profit and loss",#N/A,FALSE,"Celtel alternative 6"}</definedName>
    <definedName name="ggggggg" localSheetId="0" hidden="1">{"budget992000 profit and loss",#N/A,FALSE,"Celtel alternative 6"}</definedName>
    <definedName name="ggggggg" localSheetId="1" hidden="1">{"budget992000 profit and loss",#N/A,FALSE,"Celtel alternative 6"}</definedName>
    <definedName name="ggggggg" localSheetId="3" hidden="1">{"budget992000 profit and loss",#N/A,FALSE,"Celtel alternative 6"}</definedName>
    <definedName name="ggggggg" localSheetId="14" hidden="1">{"budget992000 profit and loss",#N/A,FALSE,"Celtel alternative 6"}</definedName>
    <definedName name="ggggggg" localSheetId="16" hidden="1">{"budget992000 profit and loss",#N/A,FALSE,"Celtel alternative 6"}</definedName>
    <definedName name="ggggggg" localSheetId="17" hidden="1">{"budget992000 profit and loss",#N/A,FALSE,"Celtel alternative 6"}</definedName>
    <definedName name="ggggggg" localSheetId="18" hidden="1">{"budget992000 profit and loss",#N/A,FALSE,"Celtel alternative 6"}</definedName>
    <definedName name="ggggggg" localSheetId="19" hidden="1">{"budget992000 profit and loss",#N/A,FALSE,"Celtel alternative 6"}</definedName>
    <definedName name="ggggggg" localSheetId="25" hidden="1">{"budget992000 profit and loss",#N/A,FALSE,"Celtel alternative 6"}</definedName>
    <definedName name="ggggggg" hidden="1">{"budget992000 profit and loss",#N/A,FALSE,"Celtel alternative 6"}</definedName>
    <definedName name="hello" localSheetId="2" hidden="1">{#N/A,#N/A,FALSE,"CB";#N/A,#N/A,FALSE,"CMB";#N/A,#N/A,FALSE,"BSYS";#N/A,#N/A,FALSE,"NBFI";#N/A,#N/A,FALSE,"FSYS"}</definedName>
    <definedName name="hello" localSheetId="13" hidden="1">{#N/A,#N/A,FALSE,"CB";#N/A,#N/A,FALSE,"CMB";#N/A,#N/A,FALSE,"BSYS";#N/A,#N/A,FALSE,"NBFI";#N/A,#N/A,FALSE,"FSYS"}</definedName>
    <definedName name="hello" localSheetId="15" hidden="1">{#N/A,#N/A,FALSE,"CB";#N/A,#N/A,FALSE,"CMB";#N/A,#N/A,FALSE,"BSYS";#N/A,#N/A,FALSE,"NBFI";#N/A,#N/A,FALSE,"FSYS"}</definedName>
    <definedName name="hello" localSheetId="4" hidden="1">{#N/A,#N/A,FALSE,"CB";#N/A,#N/A,FALSE,"CMB";#N/A,#N/A,FALSE,"BSYS";#N/A,#N/A,FALSE,"NBFI";#N/A,#N/A,FALSE,"FSYS"}</definedName>
    <definedName name="hello" localSheetId="20" hidden="1">{#N/A,#N/A,FALSE,"CB";#N/A,#N/A,FALSE,"CMB";#N/A,#N/A,FALSE,"BSYS";#N/A,#N/A,FALSE,"NBFI";#N/A,#N/A,FALSE,"FSYS"}</definedName>
    <definedName name="hello" localSheetId="24" hidden="1">{#N/A,#N/A,FALSE,"CB";#N/A,#N/A,FALSE,"CMB";#N/A,#N/A,FALSE,"BSYS";#N/A,#N/A,FALSE,"NBFI";#N/A,#N/A,FALSE,"FSYS"}</definedName>
    <definedName name="hello" localSheetId="0" hidden="1">{#N/A,#N/A,FALSE,"CB";#N/A,#N/A,FALSE,"CMB";#N/A,#N/A,FALSE,"BSYS";#N/A,#N/A,FALSE,"NBFI";#N/A,#N/A,FALSE,"FSYS"}</definedName>
    <definedName name="hello" localSheetId="1" hidden="1">{#N/A,#N/A,FALSE,"CB";#N/A,#N/A,FALSE,"CMB";#N/A,#N/A,FALSE,"BSYS";#N/A,#N/A,FALSE,"NBFI";#N/A,#N/A,FALSE,"FSYS"}</definedName>
    <definedName name="hello" localSheetId="3" hidden="1">{#N/A,#N/A,FALSE,"CB";#N/A,#N/A,FALSE,"CMB";#N/A,#N/A,FALSE,"BSYS";#N/A,#N/A,FALSE,"NBFI";#N/A,#N/A,FALSE,"FSYS"}</definedName>
    <definedName name="hello" localSheetId="14" hidden="1">{#N/A,#N/A,FALSE,"CB";#N/A,#N/A,FALSE,"CMB";#N/A,#N/A,FALSE,"BSYS";#N/A,#N/A,FALSE,"NBFI";#N/A,#N/A,FALSE,"FSYS"}</definedName>
    <definedName name="hello" localSheetId="16" hidden="1">{#N/A,#N/A,FALSE,"CB";#N/A,#N/A,FALSE,"CMB";#N/A,#N/A,FALSE,"BSYS";#N/A,#N/A,FALSE,"NBFI";#N/A,#N/A,FALSE,"FSYS"}</definedName>
    <definedName name="hello" localSheetId="17" hidden="1">{#N/A,#N/A,FALSE,"CB";#N/A,#N/A,FALSE,"CMB";#N/A,#N/A,FALSE,"BSYS";#N/A,#N/A,FALSE,"NBFI";#N/A,#N/A,FALSE,"FSYS"}</definedName>
    <definedName name="hello" localSheetId="18" hidden="1">{#N/A,#N/A,FALSE,"CB";#N/A,#N/A,FALSE,"CMB";#N/A,#N/A,FALSE,"BSYS";#N/A,#N/A,FALSE,"NBFI";#N/A,#N/A,FALSE,"FSYS"}</definedName>
    <definedName name="hello" localSheetId="19" hidden="1">{#N/A,#N/A,FALSE,"CB";#N/A,#N/A,FALSE,"CMB";#N/A,#N/A,FALSE,"BSYS";#N/A,#N/A,FALSE,"NBFI";#N/A,#N/A,FALSE,"FSYS"}</definedName>
    <definedName name="hello" localSheetId="25" hidden="1">{#N/A,#N/A,FALSE,"CB";#N/A,#N/A,FALSE,"CMB";#N/A,#N/A,FALSE,"BSYS";#N/A,#N/A,FALSE,"NBFI";#N/A,#N/A,FALSE,"FSYS"}</definedName>
    <definedName name="hello" hidden="1">{#N/A,#N/A,FALSE,"CB";#N/A,#N/A,FALSE,"CMB";#N/A,#N/A,FALSE,"BSYS";#N/A,#N/A,FALSE,"NBFI";#N/A,#N/A,FALSE,"FSYS"}</definedName>
    <definedName name="hello_1" localSheetId="2" hidden="1">{#N/A,#N/A,FALSE,"CB";#N/A,#N/A,FALSE,"CMB";#N/A,#N/A,FALSE,"BSYS";#N/A,#N/A,FALSE,"NBFI";#N/A,#N/A,FALSE,"FSYS"}</definedName>
    <definedName name="hello_1" localSheetId="13" hidden="1">{#N/A,#N/A,FALSE,"CB";#N/A,#N/A,FALSE,"CMB";#N/A,#N/A,FALSE,"BSYS";#N/A,#N/A,FALSE,"NBFI";#N/A,#N/A,FALSE,"FSYS"}</definedName>
    <definedName name="hello_1" localSheetId="15" hidden="1">{#N/A,#N/A,FALSE,"CB";#N/A,#N/A,FALSE,"CMB";#N/A,#N/A,FALSE,"BSYS";#N/A,#N/A,FALSE,"NBFI";#N/A,#N/A,FALSE,"FSYS"}</definedName>
    <definedName name="hello_1" localSheetId="4" hidden="1">{#N/A,#N/A,FALSE,"CB";#N/A,#N/A,FALSE,"CMB";#N/A,#N/A,FALSE,"BSYS";#N/A,#N/A,FALSE,"NBFI";#N/A,#N/A,FALSE,"FSYS"}</definedName>
    <definedName name="hello_1" localSheetId="20" hidden="1">{#N/A,#N/A,FALSE,"CB";#N/A,#N/A,FALSE,"CMB";#N/A,#N/A,FALSE,"BSYS";#N/A,#N/A,FALSE,"NBFI";#N/A,#N/A,FALSE,"FSYS"}</definedName>
    <definedName name="hello_1" localSheetId="24" hidden="1">{#N/A,#N/A,FALSE,"CB";#N/A,#N/A,FALSE,"CMB";#N/A,#N/A,FALSE,"BSYS";#N/A,#N/A,FALSE,"NBFI";#N/A,#N/A,FALSE,"FSYS"}</definedName>
    <definedName name="hello_1" localSheetId="0" hidden="1">{#N/A,#N/A,FALSE,"CB";#N/A,#N/A,FALSE,"CMB";#N/A,#N/A,FALSE,"BSYS";#N/A,#N/A,FALSE,"NBFI";#N/A,#N/A,FALSE,"FSYS"}</definedName>
    <definedName name="hello_1" localSheetId="1" hidden="1">{#N/A,#N/A,FALSE,"CB";#N/A,#N/A,FALSE,"CMB";#N/A,#N/A,FALSE,"BSYS";#N/A,#N/A,FALSE,"NBFI";#N/A,#N/A,FALSE,"FSYS"}</definedName>
    <definedName name="hello_1" localSheetId="3" hidden="1">{#N/A,#N/A,FALSE,"CB";#N/A,#N/A,FALSE,"CMB";#N/A,#N/A,FALSE,"BSYS";#N/A,#N/A,FALSE,"NBFI";#N/A,#N/A,FALSE,"FSYS"}</definedName>
    <definedName name="hello_1" localSheetId="14" hidden="1">{#N/A,#N/A,FALSE,"CB";#N/A,#N/A,FALSE,"CMB";#N/A,#N/A,FALSE,"BSYS";#N/A,#N/A,FALSE,"NBFI";#N/A,#N/A,FALSE,"FSYS"}</definedName>
    <definedName name="hello_1" localSheetId="16" hidden="1">{#N/A,#N/A,FALSE,"CB";#N/A,#N/A,FALSE,"CMB";#N/A,#N/A,FALSE,"BSYS";#N/A,#N/A,FALSE,"NBFI";#N/A,#N/A,FALSE,"FSYS"}</definedName>
    <definedName name="hello_1" localSheetId="17" hidden="1">{#N/A,#N/A,FALSE,"CB";#N/A,#N/A,FALSE,"CMB";#N/A,#N/A,FALSE,"BSYS";#N/A,#N/A,FALSE,"NBFI";#N/A,#N/A,FALSE,"FSYS"}</definedName>
    <definedName name="hello_1" localSheetId="18" hidden="1">{#N/A,#N/A,FALSE,"CB";#N/A,#N/A,FALSE,"CMB";#N/A,#N/A,FALSE,"BSYS";#N/A,#N/A,FALSE,"NBFI";#N/A,#N/A,FALSE,"FSYS"}</definedName>
    <definedName name="hello_1" localSheetId="19" hidden="1">{#N/A,#N/A,FALSE,"CB";#N/A,#N/A,FALSE,"CMB";#N/A,#N/A,FALSE,"BSYS";#N/A,#N/A,FALSE,"NBFI";#N/A,#N/A,FALSE,"FSYS"}</definedName>
    <definedName name="hello_1" localSheetId="25" hidden="1">{#N/A,#N/A,FALSE,"CB";#N/A,#N/A,FALSE,"CMB";#N/A,#N/A,FALSE,"BSYS";#N/A,#N/A,FALSE,"NBFI";#N/A,#N/A,FALSE,"FSYS"}</definedName>
    <definedName name="hello_1" hidden="1">{#N/A,#N/A,FALSE,"CB";#N/A,#N/A,FALSE,"CMB";#N/A,#N/A,FALSE,"BSYS";#N/A,#N/A,FALSE,"NBFI";#N/A,#N/A,FALSE,"FSYS"}</definedName>
    <definedName name="hello_2" localSheetId="2" hidden="1">{#N/A,#N/A,FALSE,"CB";#N/A,#N/A,FALSE,"CMB";#N/A,#N/A,FALSE,"BSYS";#N/A,#N/A,FALSE,"NBFI";#N/A,#N/A,FALSE,"FSYS"}</definedName>
    <definedName name="hello_2" localSheetId="13" hidden="1">{#N/A,#N/A,FALSE,"CB";#N/A,#N/A,FALSE,"CMB";#N/A,#N/A,FALSE,"BSYS";#N/A,#N/A,FALSE,"NBFI";#N/A,#N/A,FALSE,"FSYS"}</definedName>
    <definedName name="hello_2" localSheetId="15" hidden="1">{#N/A,#N/A,FALSE,"CB";#N/A,#N/A,FALSE,"CMB";#N/A,#N/A,FALSE,"BSYS";#N/A,#N/A,FALSE,"NBFI";#N/A,#N/A,FALSE,"FSYS"}</definedName>
    <definedName name="hello_2" localSheetId="4" hidden="1">{#N/A,#N/A,FALSE,"CB";#N/A,#N/A,FALSE,"CMB";#N/A,#N/A,FALSE,"BSYS";#N/A,#N/A,FALSE,"NBFI";#N/A,#N/A,FALSE,"FSYS"}</definedName>
    <definedName name="hello_2" localSheetId="20" hidden="1">{#N/A,#N/A,FALSE,"CB";#N/A,#N/A,FALSE,"CMB";#N/A,#N/A,FALSE,"BSYS";#N/A,#N/A,FALSE,"NBFI";#N/A,#N/A,FALSE,"FSYS"}</definedName>
    <definedName name="hello_2" localSheetId="24" hidden="1">{#N/A,#N/A,FALSE,"CB";#N/A,#N/A,FALSE,"CMB";#N/A,#N/A,FALSE,"BSYS";#N/A,#N/A,FALSE,"NBFI";#N/A,#N/A,FALSE,"FSYS"}</definedName>
    <definedName name="hello_2" localSheetId="0" hidden="1">{#N/A,#N/A,FALSE,"CB";#N/A,#N/A,FALSE,"CMB";#N/A,#N/A,FALSE,"BSYS";#N/A,#N/A,FALSE,"NBFI";#N/A,#N/A,FALSE,"FSYS"}</definedName>
    <definedName name="hello_2" localSheetId="1" hidden="1">{#N/A,#N/A,FALSE,"CB";#N/A,#N/A,FALSE,"CMB";#N/A,#N/A,FALSE,"BSYS";#N/A,#N/A,FALSE,"NBFI";#N/A,#N/A,FALSE,"FSYS"}</definedName>
    <definedName name="hello_2" localSheetId="3" hidden="1">{#N/A,#N/A,FALSE,"CB";#N/A,#N/A,FALSE,"CMB";#N/A,#N/A,FALSE,"BSYS";#N/A,#N/A,FALSE,"NBFI";#N/A,#N/A,FALSE,"FSYS"}</definedName>
    <definedName name="hello_2" localSheetId="14" hidden="1">{#N/A,#N/A,FALSE,"CB";#N/A,#N/A,FALSE,"CMB";#N/A,#N/A,FALSE,"BSYS";#N/A,#N/A,FALSE,"NBFI";#N/A,#N/A,FALSE,"FSYS"}</definedName>
    <definedName name="hello_2" localSheetId="16" hidden="1">{#N/A,#N/A,FALSE,"CB";#N/A,#N/A,FALSE,"CMB";#N/A,#N/A,FALSE,"BSYS";#N/A,#N/A,FALSE,"NBFI";#N/A,#N/A,FALSE,"FSYS"}</definedName>
    <definedName name="hello_2" localSheetId="17" hidden="1">{#N/A,#N/A,FALSE,"CB";#N/A,#N/A,FALSE,"CMB";#N/A,#N/A,FALSE,"BSYS";#N/A,#N/A,FALSE,"NBFI";#N/A,#N/A,FALSE,"FSYS"}</definedName>
    <definedName name="hello_2" localSheetId="18" hidden="1">{#N/A,#N/A,FALSE,"CB";#N/A,#N/A,FALSE,"CMB";#N/A,#N/A,FALSE,"BSYS";#N/A,#N/A,FALSE,"NBFI";#N/A,#N/A,FALSE,"FSYS"}</definedName>
    <definedName name="hello_2" localSheetId="19" hidden="1">{#N/A,#N/A,FALSE,"CB";#N/A,#N/A,FALSE,"CMB";#N/A,#N/A,FALSE,"BSYS";#N/A,#N/A,FALSE,"NBFI";#N/A,#N/A,FALSE,"FSYS"}</definedName>
    <definedName name="hello_2" localSheetId="25" hidden="1">{#N/A,#N/A,FALSE,"CB";#N/A,#N/A,FALSE,"CMB";#N/A,#N/A,FALSE,"BSYS";#N/A,#N/A,FALSE,"NBFI";#N/A,#N/A,FALSE,"FSYS"}</definedName>
    <definedName name="hello_2" hidden="1">{#N/A,#N/A,FALSE,"CB";#N/A,#N/A,FALSE,"CMB";#N/A,#N/A,FALSE,"BSYS";#N/A,#N/A,FALSE,"NBFI";#N/A,#N/A,FALSE,"FSYS"}</definedName>
    <definedName name="HTML_CodePage" hidden="1">1252</definedName>
    <definedName name="HTML_Control" localSheetId="2" hidden="1">{"'web page'!$A$1:$G$48"}</definedName>
    <definedName name="HTML_Control" localSheetId="13" hidden="1">{"'web page'!$A$1:$G$48"}</definedName>
    <definedName name="HTML_Control" localSheetId="15" hidden="1">{"'web page'!$A$1:$G$48"}</definedName>
    <definedName name="HTML_Control" localSheetId="4" hidden="1">{"'web page'!$A$1:$G$48"}</definedName>
    <definedName name="HTML_Control" localSheetId="20" hidden="1">{"'web page'!$A$1:$G$48"}</definedName>
    <definedName name="HTML_Control" localSheetId="24" hidden="1">{"'web page'!$A$1:$G$48"}</definedName>
    <definedName name="HTML_Control" localSheetId="0" hidden="1">{"'web page'!$A$1:$G$48"}</definedName>
    <definedName name="HTML_Control" localSheetId="1" hidden="1">{"'web page'!$A$1:$G$48"}</definedName>
    <definedName name="HTML_Control" localSheetId="3" hidden="1">{"'web page'!$A$1:$G$48"}</definedName>
    <definedName name="HTML_Control" localSheetId="14" hidden="1">{"'web page'!$A$1:$G$48"}</definedName>
    <definedName name="HTML_Control" localSheetId="16" hidden="1">{"'web page'!$A$1:$G$48"}</definedName>
    <definedName name="HTML_Control" localSheetId="17" hidden="1">{"'web page'!$A$1:$G$48"}</definedName>
    <definedName name="HTML_Control" localSheetId="18" hidden="1">{"'web page'!$A$1:$G$48"}</definedName>
    <definedName name="HTML_Control" localSheetId="19" hidden="1">{"'web page'!$A$1:$G$48"}</definedName>
    <definedName name="HTML_Control" localSheetId="25" hidden="1">{"'web page'!$A$1:$G$48"}</definedName>
    <definedName name="HTML_Control" hidden="1">{"'web page'!$A$1:$G$48"}</definedName>
    <definedName name="HTML_Control_2" localSheetId="2" hidden="1">{"'web page'!$A$1:$G$48"}</definedName>
    <definedName name="HTML_Control_2" localSheetId="13" hidden="1">{"'web page'!$A$1:$G$48"}</definedName>
    <definedName name="HTML_Control_2" localSheetId="15" hidden="1">{"'web page'!$A$1:$G$48"}</definedName>
    <definedName name="HTML_Control_2" localSheetId="4" hidden="1">{"'web page'!$A$1:$G$48"}</definedName>
    <definedName name="HTML_Control_2" localSheetId="20" hidden="1">{"'web page'!$A$1:$G$48"}</definedName>
    <definedName name="HTML_Control_2" localSheetId="24" hidden="1">{"'web page'!$A$1:$G$48"}</definedName>
    <definedName name="HTML_Control_2" localSheetId="0" hidden="1">{"'web page'!$A$1:$G$48"}</definedName>
    <definedName name="HTML_Control_2" localSheetId="1" hidden="1">{"'web page'!$A$1:$G$48"}</definedName>
    <definedName name="HTML_Control_2" localSheetId="3" hidden="1">{"'web page'!$A$1:$G$48"}</definedName>
    <definedName name="HTML_Control_2" localSheetId="14" hidden="1">{"'web page'!$A$1:$G$48"}</definedName>
    <definedName name="HTML_Control_2" localSheetId="16" hidden="1">{"'web page'!$A$1:$G$48"}</definedName>
    <definedName name="HTML_Control_2" localSheetId="17" hidden="1">{"'web page'!$A$1:$G$48"}</definedName>
    <definedName name="HTML_Control_2" localSheetId="18" hidden="1">{"'web page'!$A$1:$G$48"}</definedName>
    <definedName name="HTML_Control_2" localSheetId="19" hidden="1">{"'web page'!$A$1:$G$48"}</definedName>
    <definedName name="HTML_Control_2" localSheetId="25" hidden="1">{"'web page'!$A$1:$G$48"}</definedName>
    <definedName name="HTML_Control_2" hidden="1">{"'web page'!$A$1:$G$48"}</definedName>
    <definedName name="HTML_Description" hidden="1">""</definedName>
    <definedName name="HTML_Email" hidden="1">""</definedName>
    <definedName name="HTML_Header" hidden="1">"Singapore"</definedName>
    <definedName name="HTML_LastUpdate" hidden="1">"31-Jan-98"</definedName>
    <definedName name="HTML_LineAfter" hidden="1">TRUE</definedName>
    <definedName name="HTML_LineBefore" hidden="1">TRUE</definedName>
    <definedName name="HTML_Name" hidden="1">"C R Laurent"</definedName>
    <definedName name="HTML_OBDlg2" hidden="1">TRUE</definedName>
    <definedName name="HTML_OBDlg3" hidden="1">TRUE</definedName>
    <definedName name="HTML_OBDlg4" hidden="1">TRUE</definedName>
    <definedName name="HTML_OS" hidden="1">0</definedName>
    <definedName name="HTML_PathFile" hidden="1">"C:\FrontPage Webs\Content\asiandem\sing96.htm"</definedName>
    <definedName name="HTML_PathTemplate" hidden="1">"C:\AsianDem\Database 98\Forecasts\HTMLTemp.htm"</definedName>
    <definedName name="HTML_Title" hidden="1">"Singapore 96 v2"</definedName>
    <definedName name="ii" localSheetId="2" hidden="1">{"Tab1",#N/A,FALSE,"P";"Tab2",#N/A,FALSE,"P"}</definedName>
    <definedName name="ii" localSheetId="13" hidden="1">{"Tab1",#N/A,FALSE,"P";"Tab2",#N/A,FALSE,"P"}</definedName>
    <definedName name="ii" localSheetId="15" hidden="1">{"Tab1",#N/A,FALSE,"P";"Tab2",#N/A,FALSE,"P"}</definedName>
    <definedName name="ii" localSheetId="4" hidden="1">{"Tab1",#N/A,FALSE,"P";"Tab2",#N/A,FALSE,"P"}</definedName>
    <definedName name="ii" localSheetId="20" hidden="1">{"Tab1",#N/A,FALSE,"P";"Tab2",#N/A,FALSE,"P"}</definedName>
    <definedName name="ii" localSheetId="24" hidden="1">{"Tab1",#N/A,FALSE,"P";"Tab2",#N/A,FALSE,"P"}</definedName>
    <definedName name="ii" localSheetId="0" hidden="1">{"Tab1",#N/A,FALSE,"P";"Tab2",#N/A,FALSE,"P"}</definedName>
    <definedName name="ii" localSheetId="1" hidden="1">{"Tab1",#N/A,FALSE,"P";"Tab2",#N/A,FALSE,"P"}</definedName>
    <definedName name="ii" localSheetId="3" hidden="1">{"Tab1",#N/A,FALSE,"P";"Tab2",#N/A,FALSE,"P"}</definedName>
    <definedName name="ii" localSheetId="14" hidden="1">{"Tab1",#N/A,FALSE,"P";"Tab2",#N/A,FALSE,"P"}</definedName>
    <definedName name="ii" localSheetId="16" hidden="1">{"Tab1",#N/A,FALSE,"P";"Tab2",#N/A,FALSE,"P"}</definedName>
    <definedName name="ii" localSheetId="17" hidden="1">{"Tab1",#N/A,FALSE,"P";"Tab2",#N/A,FALSE,"P"}</definedName>
    <definedName name="ii" localSheetId="18" hidden="1">{"Tab1",#N/A,FALSE,"P";"Tab2",#N/A,FALSE,"P"}</definedName>
    <definedName name="ii" localSheetId="19" hidden="1">{"Tab1",#N/A,FALSE,"P";"Tab2",#N/A,FALSE,"P"}</definedName>
    <definedName name="ii" localSheetId="25" hidden="1">{"Tab1",#N/A,FALSE,"P";"Tab2",#N/A,FALSE,"P"}</definedName>
    <definedName name="ii" hidden="1">{"Tab1",#N/A,FALSE,"P";"Tab2",#N/A,FALSE,"P"}</definedName>
    <definedName name="Indai" localSheetId="2" hidden="1">{"Rpt1",#N/A,FALSE,"Recap";"Rpt1",#N/A,FALSE,"Charts"}</definedName>
    <definedName name="Indai" localSheetId="13" hidden="1">{"Rpt1",#N/A,FALSE,"Recap";"Rpt1",#N/A,FALSE,"Charts"}</definedName>
    <definedName name="Indai" localSheetId="15" hidden="1">{"Rpt1",#N/A,FALSE,"Recap";"Rpt1",#N/A,FALSE,"Charts"}</definedName>
    <definedName name="Indai" localSheetId="4" hidden="1">{"Rpt1",#N/A,FALSE,"Recap";"Rpt1",#N/A,FALSE,"Charts"}</definedName>
    <definedName name="Indai" localSheetId="20" hidden="1">{"Rpt1",#N/A,FALSE,"Recap";"Rpt1",#N/A,FALSE,"Charts"}</definedName>
    <definedName name="Indai" localSheetId="24" hidden="1">{"Rpt1",#N/A,FALSE,"Recap";"Rpt1",#N/A,FALSE,"Charts"}</definedName>
    <definedName name="Indai" localSheetId="0" hidden="1">{"Rpt1",#N/A,FALSE,"Recap";"Rpt1",#N/A,FALSE,"Charts"}</definedName>
    <definedName name="Indai" localSheetId="1" hidden="1">{"Rpt1",#N/A,FALSE,"Recap";"Rpt1",#N/A,FALSE,"Charts"}</definedName>
    <definedName name="Indai" localSheetId="3" hidden="1">{"Rpt1",#N/A,FALSE,"Recap";"Rpt1",#N/A,FALSE,"Charts"}</definedName>
    <definedName name="Indai" localSheetId="14" hidden="1">{"Rpt1",#N/A,FALSE,"Recap";"Rpt1",#N/A,FALSE,"Charts"}</definedName>
    <definedName name="Indai" localSheetId="16" hidden="1">{"Rpt1",#N/A,FALSE,"Recap";"Rpt1",#N/A,FALSE,"Charts"}</definedName>
    <definedName name="Indai" localSheetId="17" hidden="1">{"Rpt1",#N/A,FALSE,"Recap";"Rpt1",#N/A,FALSE,"Charts"}</definedName>
    <definedName name="Indai" localSheetId="18" hidden="1">{"Rpt1",#N/A,FALSE,"Recap";"Rpt1",#N/A,FALSE,"Charts"}</definedName>
    <definedName name="Indai" localSheetId="19" hidden="1">{"Rpt1",#N/A,FALSE,"Recap";"Rpt1",#N/A,FALSE,"Charts"}</definedName>
    <definedName name="Indai" localSheetId="25" hidden="1">{"Rpt1",#N/A,FALSE,"Recap";"Rpt1",#N/A,FALSE,"Charts"}</definedName>
    <definedName name="Indai" hidden="1">{"Rpt1",#N/A,FALSE,"Recap";"Rpt1",#N/A,FALSE,"Charts"}</definedName>
    <definedName name="India" localSheetId="2" hidden="1">{"Rpt1",#N/A,FALSE,"Recap";"Rpt1",#N/A,FALSE,"Charts"}</definedName>
    <definedName name="India" localSheetId="13" hidden="1">{"Rpt1",#N/A,FALSE,"Recap";"Rpt1",#N/A,FALSE,"Charts"}</definedName>
    <definedName name="India" localSheetId="15" hidden="1">{"Rpt1",#N/A,FALSE,"Recap";"Rpt1",#N/A,FALSE,"Charts"}</definedName>
    <definedName name="India" localSheetId="4" hidden="1">{"Rpt1",#N/A,FALSE,"Recap";"Rpt1",#N/A,FALSE,"Charts"}</definedName>
    <definedName name="India" localSheetId="20" hidden="1">{"Rpt1",#N/A,FALSE,"Recap";"Rpt1",#N/A,FALSE,"Charts"}</definedName>
    <definedName name="India" localSheetId="24" hidden="1">{"Rpt1",#N/A,FALSE,"Recap";"Rpt1",#N/A,FALSE,"Charts"}</definedName>
    <definedName name="India" localSheetId="0" hidden="1">{"Rpt1",#N/A,FALSE,"Recap";"Rpt1",#N/A,FALSE,"Charts"}</definedName>
    <definedName name="India" localSheetId="1" hidden="1">{"Rpt1",#N/A,FALSE,"Recap";"Rpt1",#N/A,FALSE,"Charts"}</definedName>
    <definedName name="India" localSheetId="3" hidden="1">{"Rpt1",#N/A,FALSE,"Recap";"Rpt1",#N/A,FALSE,"Charts"}</definedName>
    <definedName name="India" localSheetId="14" hidden="1">{"Rpt1",#N/A,FALSE,"Recap";"Rpt1",#N/A,FALSE,"Charts"}</definedName>
    <definedName name="India" localSheetId="16" hidden="1">{"Rpt1",#N/A,FALSE,"Recap";"Rpt1",#N/A,FALSE,"Charts"}</definedName>
    <definedName name="India" localSheetId="17" hidden="1">{"Rpt1",#N/A,FALSE,"Recap";"Rpt1",#N/A,FALSE,"Charts"}</definedName>
    <definedName name="India" localSheetId="18" hidden="1">{"Rpt1",#N/A,FALSE,"Recap";"Rpt1",#N/A,FALSE,"Charts"}</definedName>
    <definedName name="India" localSheetId="19" hidden="1">{"Rpt1",#N/A,FALSE,"Recap";"Rpt1",#N/A,FALSE,"Charts"}</definedName>
    <definedName name="India" localSheetId="25" hidden="1">{"Rpt1",#N/A,FALSE,"Recap";"Rpt1",#N/A,FALSE,"Charts"}</definedName>
    <definedName name="India" hidden="1">{"Rpt1",#N/A,FALSE,"Recap";"Rpt1",#N/A,FALSE,"Charts"}</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39115.3800347222</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n" localSheetId="2" hidden="1">{#N/A,#N/A,FALSE,"CB";#N/A,#N/A,FALSE,"CMB";#N/A,#N/A,FALSE,"NBFI"}</definedName>
    <definedName name="jan" localSheetId="13" hidden="1">{#N/A,#N/A,FALSE,"CB";#N/A,#N/A,FALSE,"CMB";#N/A,#N/A,FALSE,"NBFI"}</definedName>
    <definedName name="jan" localSheetId="15" hidden="1">{#N/A,#N/A,FALSE,"CB";#N/A,#N/A,FALSE,"CMB";#N/A,#N/A,FALSE,"NBFI"}</definedName>
    <definedName name="jan" localSheetId="4" hidden="1">{#N/A,#N/A,FALSE,"CB";#N/A,#N/A,FALSE,"CMB";#N/A,#N/A,FALSE,"NBFI"}</definedName>
    <definedName name="jan" localSheetId="20" hidden="1">{#N/A,#N/A,FALSE,"CB";#N/A,#N/A,FALSE,"CMB";#N/A,#N/A,FALSE,"NBFI"}</definedName>
    <definedName name="jan" localSheetId="24" hidden="1">{#N/A,#N/A,FALSE,"CB";#N/A,#N/A,FALSE,"CMB";#N/A,#N/A,FALSE,"NBFI"}</definedName>
    <definedName name="jan" localSheetId="0" hidden="1">{#N/A,#N/A,FALSE,"CB";#N/A,#N/A,FALSE,"CMB";#N/A,#N/A,FALSE,"NBFI"}</definedName>
    <definedName name="jan" localSheetId="1" hidden="1">{#N/A,#N/A,FALSE,"CB";#N/A,#N/A,FALSE,"CMB";#N/A,#N/A,FALSE,"NBFI"}</definedName>
    <definedName name="jan" localSheetId="3" hidden="1">{#N/A,#N/A,FALSE,"CB";#N/A,#N/A,FALSE,"CMB";#N/A,#N/A,FALSE,"NBFI"}</definedName>
    <definedName name="jan" localSheetId="14" hidden="1">{#N/A,#N/A,FALSE,"CB";#N/A,#N/A,FALSE,"CMB";#N/A,#N/A,FALSE,"NBFI"}</definedName>
    <definedName name="jan" localSheetId="16" hidden="1">{#N/A,#N/A,FALSE,"CB";#N/A,#N/A,FALSE,"CMB";#N/A,#N/A,FALSE,"NBFI"}</definedName>
    <definedName name="jan" localSheetId="17" hidden="1">{#N/A,#N/A,FALSE,"CB";#N/A,#N/A,FALSE,"CMB";#N/A,#N/A,FALSE,"NBFI"}</definedName>
    <definedName name="jan" localSheetId="18" hidden="1">{#N/A,#N/A,FALSE,"CB";#N/A,#N/A,FALSE,"CMB";#N/A,#N/A,FALSE,"NBFI"}</definedName>
    <definedName name="jan" localSheetId="19" hidden="1">{#N/A,#N/A,FALSE,"CB";#N/A,#N/A,FALSE,"CMB";#N/A,#N/A,FALSE,"NBFI"}</definedName>
    <definedName name="jan" localSheetId="25" hidden="1">{#N/A,#N/A,FALSE,"CB";#N/A,#N/A,FALSE,"CMB";#N/A,#N/A,FALSE,"NBFI"}</definedName>
    <definedName name="jan" hidden="1">{#N/A,#N/A,FALSE,"CB";#N/A,#N/A,FALSE,"CMB";#N/A,#N/A,FALSE,"NBFI"}</definedName>
    <definedName name="jan_1" localSheetId="2" hidden="1">{#N/A,#N/A,FALSE,"CB";#N/A,#N/A,FALSE,"CMB";#N/A,#N/A,FALSE,"NBFI"}</definedName>
    <definedName name="jan_1" localSheetId="13" hidden="1">{#N/A,#N/A,FALSE,"CB";#N/A,#N/A,FALSE,"CMB";#N/A,#N/A,FALSE,"NBFI"}</definedName>
    <definedName name="jan_1" localSheetId="15" hidden="1">{#N/A,#N/A,FALSE,"CB";#N/A,#N/A,FALSE,"CMB";#N/A,#N/A,FALSE,"NBFI"}</definedName>
    <definedName name="jan_1" localSheetId="4" hidden="1">{#N/A,#N/A,FALSE,"CB";#N/A,#N/A,FALSE,"CMB";#N/A,#N/A,FALSE,"NBFI"}</definedName>
    <definedName name="jan_1" localSheetId="20" hidden="1">{#N/A,#N/A,FALSE,"CB";#N/A,#N/A,FALSE,"CMB";#N/A,#N/A,FALSE,"NBFI"}</definedName>
    <definedName name="jan_1" localSheetId="24" hidden="1">{#N/A,#N/A,FALSE,"CB";#N/A,#N/A,FALSE,"CMB";#N/A,#N/A,FALSE,"NBFI"}</definedName>
    <definedName name="jan_1" localSheetId="0" hidden="1">{#N/A,#N/A,FALSE,"CB";#N/A,#N/A,FALSE,"CMB";#N/A,#N/A,FALSE,"NBFI"}</definedName>
    <definedName name="jan_1" localSheetId="1" hidden="1">{#N/A,#N/A,FALSE,"CB";#N/A,#N/A,FALSE,"CMB";#N/A,#N/A,FALSE,"NBFI"}</definedName>
    <definedName name="jan_1" localSheetId="3" hidden="1">{#N/A,#N/A,FALSE,"CB";#N/A,#N/A,FALSE,"CMB";#N/A,#N/A,FALSE,"NBFI"}</definedName>
    <definedName name="jan_1" localSheetId="14" hidden="1">{#N/A,#N/A,FALSE,"CB";#N/A,#N/A,FALSE,"CMB";#N/A,#N/A,FALSE,"NBFI"}</definedName>
    <definedName name="jan_1" localSheetId="16" hidden="1">{#N/A,#N/A,FALSE,"CB";#N/A,#N/A,FALSE,"CMB";#N/A,#N/A,FALSE,"NBFI"}</definedName>
    <definedName name="jan_1" localSheetId="17" hidden="1">{#N/A,#N/A,FALSE,"CB";#N/A,#N/A,FALSE,"CMB";#N/A,#N/A,FALSE,"NBFI"}</definedName>
    <definedName name="jan_1" localSheetId="18" hidden="1">{#N/A,#N/A,FALSE,"CB";#N/A,#N/A,FALSE,"CMB";#N/A,#N/A,FALSE,"NBFI"}</definedName>
    <definedName name="jan_1" localSheetId="19" hidden="1">{#N/A,#N/A,FALSE,"CB";#N/A,#N/A,FALSE,"CMB";#N/A,#N/A,FALSE,"NBFI"}</definedName>
    <definedName name="jan_1" localSheetId="25" hidden="1">{#N/A,#N/A,FALSE,"CB";#N/A,#N/A,FALSE,"CMB";#N/A,#N/A,FALSE,"NBFI"}</definedName>
    <definedName name="jan_1" hidden="1">{#N/A,#N/A,FALSE,"CB";#N/A,#N/A,FALSE,"CMB";#N/A,#N/A,FALSE,"NBFI"}</definedName>
    <definedName name="jan_2" localSheetId="2" hidden="1">{#N/A,#N/A,FALSE,"CB";#N/A,#N/A,FALSE,"CMB";#N/A,#N/A,FALSE,"NBFI"}</definedName>
    <definedName name="jan_2" localSheetId="13" hidden="1">{#N/A,#N/A,FALSE,"CB";#N/A,#N/A,FALSE,"CMB";#N/A,#N/A,FALSE,"NBFI"}</definedName>
    <definedName name="jan_2" localSheetId="15" hidden="1">{#N/A,#N/A,FALSE,"CB";#N/A,#N/A,FALSE,"CMB";#N/A,#N/A,FALSE,"NBFI"}</definedName>
    <definedName name="jan_2" localSheetId="4" hidden="1">{#N/A,#N/A,FALSE,"CB";#N/A,#N/A,FALSE,"CMB";#N/A,#N/A,FALSE,"NBFI"}</definedName>
    <definedName name="jan_2" localSheetId="20" hidden="1">{#N/A,#N/A,FALSE,"CB";#N/A,#N/A,FALSE,"CMB";#N/A,#N/A,FALSE,"NBFI"}</definedName>
    <definedName name="jan_2" localSheetId="24" hidden="1">{#N/A,#N/A,FALSE,"CB";#N/A,#N/A,FALSE,"CMB";#N/A,#N/A,FALSE,"NBFI"}</definedName>
    <definedName name="jan_2" localSheetId="0" hidden="1">{#N/A,#N/A,FALSE,"CB";#N/A,#N/A,FALSE,"CMB";#N/A,#N/A,FALSE,"NBFI"}</definedName>
    <definedName name="jan_2" localSheetId="1" hidden="1">{#N/A,#N/A,FALSE,"CB";#N/A,#N/A,FALSE,"CMB";#N/A,#N/A,FALSE,"NBFI"}</definedName>
    <definedName name="jan_2" localSheetId="3" hidden="1">{#N/A,#N/A,FALSE,"CB";#N/A,#N/A,FALSE,"CMB";#N/A,#N/A,FALSE,"NBFI"}</definedName>
    <definedName name="jan_2" localSheetId="14" hidden="1">{#N/A,#N/A,FALSE,"CB";#N/A,#N/A,FALSE,"CMB";#N/A,#N/A,FALSE,"NBFI"}</definedName>
    <definedName name="jan_2" localSheetId="16" hidden="1">{#N/A,#N/A,FALSE,"CB";#N/A,#N/A,FALSE,"CMB";#N/A,#N/A,FALSE,"NBFI"}</definedName>
    <definedName name="jan_2" localSheetId="17" hidden="1">{#N/A,#N/A,FALSE,"CB";#N/A,#N/A,FALSE,"CMB";#N/A,#N/A,FALSE,"NBFI"}</definedName>
    <definedName name="jan_2" localSheetId="18" hidden="1">{#N/A,#N/A,FALSE,"CB";#N/A,#N/A,FALSE,"CMB";#N/A,#N/A,FALSE,"NBFI"}</definedName>
    <definedName name="jan_2" localSheetId="19" hidden="1">{#N/A,#N/A,FALSE,"CB";#N/A,#N/A,FALSE,"CMB";#N/A,#N/A,FALSE,"NBFI"}</definedName>
    <definedName name="jan_2" localSheetId="25" hidden="1">{#N/A,#N/A,FALSE,"CB";#N/A,#N/A,FALSE,"CMB";#N/A,#N/A,FALSE,"NBFI"}</definedName>
    <definedName name="jan_2" hidden="1">{#N/A,#N/A,FALSE,"CB";#N/A,#N/A,FALSE,"CMB";#N/A,#N/A,FALSE,"NBFI"}</definedName>
    <definedName name="jj" localSheetId="2" hidden="1">{"Riqfin97",#N/A,FALSE,"Tran";"Riqfinpro",#N/A,FALSE,"Tran"}</definedName>
    <definedName name="jj" localSheetId="13" hidden="1">{"Riqfin97",#N/A,FALSE,"Tran";"Riqfinpro",#N/A,FALSE,"Tran"}</definedName>
    <definedName name="jj" localSheetId="15" hidden="1">{"Riqfin97",#N/A,FALSE,"Tran";"Riqfinpro",#N/A,FALSE,"Tran"}</definedName>
    <definedName name="jj" localSheetId="4" hidden="1">{"Riqfin97",#N/A,FALSE,"Tran";"Riqfinpro",#N/A,FALSE,"Tran"}</definedName>
    <definedName name="jj" localSheetId="20" hidden="1">{"Riqfin97",#N/A,FALSE,"Tran";"Riqfinpro",#N/A,FALSE,"Tran"}</definedName>
    <definedName name="jj" localSheetId="24" hidden="1">{"Riqfin97",#N/A,FALSE,"Tran";"Riqfinpro",#N/A,FALSE,"Tran"}</definedName>
    <definedName name="jj" localSheetId="0" hidden="1">{"Riqfin97",#N/A,FALSE,"Tran";"Riqfinpro",#N/A,FALSE,"Tran"}</definedName>
    <definedName name="jj" localSheetId="1" hidden="1">{"Riqfin97",#N/A,FALSE,"Tran";"Riqfinpro",#N/A,FALSE,"Tran"}</definedName>
    <definedName name="jj" localSheetId="3" hidden="1">{"Riqfin97",#N/A,FALSE,"Tran";"Riqfinpro",#N/A,FALSE,"Tran"}</definedName>
    <definedName name="jj" localSheetId="14" hidden="1">{"Riqfin97",#N/A,FALSE,"Tran";"Riqfinpro",#N/A,FALSE,"Tran"}</definedName>
    <definedName name="jj" localSheetId="16" hidden="1">{"Riqfin97",#N/A,FALSE,"Tran";"Riqfinpro",#N/A,FALSE,"Tran"}</definedName>
    <definedName name="jj" localSheetId="17" hidden="1">{"Riqfin97",#N/A,FALSE,"Tran";"Riqfinpro",#N/A,FALSE,"Tran"}</definedName>
    <definedName name="jj" localSheetId="18" hidden="1">{"Riqfin97",#N/A,FALSE,"Tran";"Riqfinpro",#N/A,FALSE,"Tran"}</definedName>
    <definedName name="jj" localSheetId="19" hidden="1">{"Riqfin97",#N/A,FALSE,"Tran";"Riqfinpro",#N/A,FALSE,"Tran"}</definedName>
    <definedName name="jj" localSheetId="25" hidden="1">{"Riqfin97",#N/A,FALSE,"Tran";"Riqfinpro",#N/A,FALSE,"Tran"}</definedName>
    <definedName name="jj" hidden="1">{"Riqfin97",#N/A,FALSE,"Tran";"Riqfinpro",#N/A,FALSE,"Tran"}</definedName>
    <definedName name="jjj" localSheetId="2" hidden="1">[13]M!#REF!</definedName>
    <definedName name="jjj" localSheetId="12" hidden="1">[13]M!#REF!</definedName>
    <definedName name="jjj" localSheetId="13" hidden="1">[13]M!#REF!</definedName>
    <definedName name="jjj" localSheetId="15" hidden="1">[13]M!#REF!</definedName>
    <definedName name="jjj" localSheetId="4" hidden="1">[13]M!#REF!</definedName>
    <definedName name="jjj" localSheetId="6" hidden="1">[13]M!#REF!</definedName>
    <definedName name="jjj" localSheetId="7" hidden="1">[13]M!#REF!</definedName>
    <definedName name="jjj" localSheetId="8" hidden="1">[13]M!#REF!</definedName>
    <definedName name="jjj" localSheetId="9" hidden="1">[13]M!#REF!</definedName>
    <definedName name="jjj" localSheetId="10" hidden="1">[13]M!#REF!</definedName>
    <definedName name="jjj" localSheetId="11" hidden="1">[13]M!#REF!</definedName>
    <definedName name="jjj" localSheetId="20" hidden="1">[13]M!#REF!</definedName>
    <definedName name="jjj" localSheetId="24" hidden="1">[13]M!#REF!</definedName>
    <definedName name="jjj" localSheetId="0" hidden="1">[14]M!#REF!</definedName>
    <definedName name="jjj" localSheetId="1" hidden="1">[14]M!#REF!</definedName>
    <definedName name="jjj" localSheetId="14" hidden="1">[13]M!#REF!</definedName>
    <definedName name="jjj" localSheetId="16" hidden="1">[14]M!#REF!</definedName>
    <definedName name="jjj" localSheetId="17" hidden="1">[14]M!#REF!</definedName>
    <definedName name="jjj" localSheetId="18" hidden="1">[14]M!#REF!</definedName>
    <definedName name="jjj" localSheetId="19" hidden="1">[14]M!#REF!</definedName>
    <definedName name="jjj" localSheetId="25" hidden="1">[13]M!#REF!</definedName>
    <definedName name="jjj" hidden="1">[13]M!#REF!</definedName>
    <definedName name="jjjjjj" localSheetId="2" hidden="1">'[11]J(Priv.Cap)'!#REF!</definedName>
    <definedName name="jjjjjj" localSheetId="12" hidden="1">'[11]J(Priv.Cap)'!#REF!</definedName>
    <definedName name="jjjjjj" localSheetId="13" hidden="1">'[11]J(Priv.Cap)'!#REF!</definedName>
    <definedName name="jjjjjj" localSheetId="15" hidden="1">'[11]J(Priv.Cap)'!#REF!</definedName>
    <definedName name="jjjjjj" localSheetId="4" hidden="1">'[11]J(Priv.Cap)'!#REF!</definedName>
    <definedName name="jjjjjj" localSheetId="6" hidden="1">'[11]J(Priv.Cap)'!#REF!</definedName>
    <definedName name="jjjjjj" localSheetId="7" hidden="1">'[11]J(Priv.Cap)'!#REF!</definedName>
    <definedName name="jjjjjj" localSheetId="8" hidden="1">'[11]J(Priv.Cap)'!#REF!</definedName>
    <definedName name="jjjjjj" localSheetId="9" hidden="1">'[11]J(Priv.Cap)'!#REF!</definedName>
    <definedName name="jjjjjj" localSheetId="10" hidden="1">'[11]J(Priv.Cap)'!#REF!</definedName>
    <definedName name="jjjjjj" localSheetId="11" hidden="1">'[11]J(Priv.Cap)'!#REF!</definedName>
    <definedName name="jjjjjj" localSheetId="20" hidden="1">'[11]J(Priv.Cap)'!#REF!</definedName>
    <definedName name="jjjjjj" localSheetId="24" hidden="1">'[11]J(Priv.Cap)'!#REF!</definedName>
    <definedName name="jjjjjj" localSheetId="0" hidden="1">'[12]J(Priv.Cap)'!#REF!</definedName>
    <definedName name="jjjjjj" localSheetId="1" hidden="1">'[12]J(Priv.Cap)'!#REF!</definedName>
    <definedName name="jjjjjj" localSheetId="14" hidden="1">'[11]J(Priv.Cap)'!#REF!</definedName>
    <definedName name="jjjjjj" localSheetId="16" hidden="1">'[12]J(Priv.Cap)'!#REF!</definedName>
    <definedName name="jjjjjj" localSheetId="17" hidden="1">'[12]J(Priv.Cap)'!#REF!</definedName>
    <definedName name="jjjjjj" localSheetId="18" hidden="1">'[12]J(Priv.Cap)'!#REF!</definedName>
    <definedName name="jjjjjj" localSheetId="19" hidden="1">'[12]J(Priv.Cap)'!#REF!</definedName>
    <definedName name="jjjjjj" localSheetId="25" hidden="1">'[11]J(Priv.Cap)'!#REF!</definedName>
    <definedName name="jjjjjj" hidden="1">'[11]J(Priv.Cap)'!#REF!</definedName>
    <definedName name="kk" localSheetId="2" hidden="1">{"Tab1",#N/A,FALSE,"P";"Tab2",#N/A,FALSE,"P"}</definedName>
    <definedName name="kk" localSheetId="13" hidden="1">{"Tab1",#N/A,FALSE,"P";"Tab2",#N/A,FALSE,"P"}</definedName>
    <definedName name="kk" localSheetId="15" hidden="1">{"Tab1",#N/A,FALSE,"P";"Tab2",#N/A,FALSE,"P"}</definedName>
    <definedName name="kk" localSheetId="4" hidden="1">{"Tab1",#N/A,FALSE,"P";"Tab2",#N/A,FALSE,"P"}</definedName>
    <definedName name="kk" localSheetId="20" hidden="1">{"Tab1",#N/A,FALSE,"P";"Tab2",#N/A,FALSE,"P"}</definedName>
    <definedName name="kk" localSheetId="24" hidden="1">{"Tab1",#N/A,FALSE,"P";"Tab2",#N/A,FALSE,"P"}</definedName>
    <definedName name="kk" localSheetId="0" hidden="1">{"Tab1",#N/A,FALSE,"P";"Tab2",#N/A,FALSE,"P"}</definedName>
    <definedName name="kk" localSheetId="1" hidden="1">{"Tab1",#N/A,FALSE,"P";"Tab2",#N/A,FALSE,"P"}</definedName>
    <definedName name="kk" localSheetId="3" hidden="1">{"Tab1",#N/A,FALSE,"P";"Tab2",#N/A,FALSE,"P"}</definedName>
    <definedName name="kk" localSheetId="14" hidden="1">{"Tab1",#N/A,FALSE,"P";"Tab2",#N/A,FALSE,"P"}</definedName>
    <definedName name="kk" localSheetId="16" hidden="1">{"Tab1",#N/A,FALSE,"P";"Tab2",#N/A,FALSE,"P"}</definedName>
    <definedName name="kk" localSheetId="17" hidden="1">{"Tab1",#N/A,FALSE,"P";"Tab2",#N/A,FALSE,"P"}</definedName>
    <definedName name="kk" localSheetId="18" hidden="1">{"Tab1",#N/A,FALSE,"P";"Tab2",#N/A,FALSE,"P"}</definedName>
    <definedName name="kk" localSheetId="19" hidden="1">{"Tab1",#N/A,FALSE,"P";"Tab2",#N/A,FALSE,"P"}</definedName>
    <definedName name="kk" localSheetId="25" hidden="1">{"Tab1",#N/A,FALSE,"P";"Tab2",#N/A,FALSE,"P"}</definedName>
    <definedName name="kk" hidden="1">{"Tab1",#N/A,FALSE,"P";"Tab2",#N/A,FALSE,"P"}</definedName>
    <definedName name="kkk" localSheetId="2" hidden="1">{"Tab1",#N/A,FALSE,"P";"Tab2",#N/A,FALSE,"P"}</definedName>
    <definedName name="kkk" localSheetId="13" hidden="1">{"Tab1",#N/A,FALSE,"P";"Tab2",#N/A,FALSE,"P"}</definedName>
    <definedName name="kkk" localSheetId="15" hidden="1">{"Tab1",#N/A,FALSE,"P";"Tab2",#N/A,FALSE,"P"}</definedName>
    <definedName name="kkk" localSheetId="4" hidden="1">{"Tab1",#N/A,FALSE,"P";"Tab2",#N/A,FALSE,"P"}</definedName>
    <definedName name="kkk" localSheetId="20" hidden="1">{"Tab1",#N/A,FALSE,"P";"Tab2",#N/A,FALSE,"P"}</definedName>
    <definedName name="kkk" localSheetId="24" hidden="1">{"Tab1",#N/A,FALSE,"P";"Tab2",#N/A,FALSE,"P"}</definedName>
    <definedName name="kkk" localSheetId="0" hidden="1">{"Tab1",#N/A,FALSE,"P";"Tab2",#N/A,FALSE,"P"}</definedName>
    <definedName name="kkk" localSheetId="1" hidden="1">{"Tab1",#N/A,FALSE,"P";"Tab2",#N/A,FALSE,"P"}</definedName>
    <definedName name="kkk" localSheetId="3" hidden="1">{"Tab1",#N/A,FALSE,"P";"Tab2",#N/A,FALSE,"P"}</definedName>
    <definedName name="kkk" localSheetId="14" hidden="1">{"Tab1",#N/A,FALSE,"P";"Tab2",#N/A,FALSE,"P"}</definedName>
    <definedName name="kkk" localSheetId="16" hidden="1">{"Tab1",#N/A,FALSE,"P";"Tab2",#N/A,FALSE,"P"}</definedName>
    <definedName name="kkk" localSheetId="17" hidden="1">{"Tab1",#N/A,FALSE,"P";"Tab2",#N/A,FALSE,"P"}</definedName>
    <definedName name="kkk" localSheetId="18" hidden="1">{"Tab1",#N/A,FALSE,"P";"Tab2",#N/A,FALSE,"P"}</definedName>
    <definedName name="kkk" localSheetId="19" hidden="1">{"Tab1",#N/A,FALSE,"P";"Tab2",#N/A,FALSE,"P"}</definedName>
    <definedName name="kkk" localSheetId="25" hidden="1">{"Tab1",#N/A,FALSE,"P";"Tab2",#N/A,FALSE,"P"}</definedName>
    <definedName name="kkk" hidden="1">{"Tab1",#N/A,FALSE,"P";"Tab2",#N/A,FALSE,"P"}</definedName>
    <definedName name="kkkk" localSheetId="2" hidden="1">[15]M!#REF!</definedName>
    <definedName name="kkkk" localSheetId="12" hidden="1">[15]M!#REF!</definedName>
    <definedName name="kkkk" localSheetId="13" hidden="1">[15]M!#REF!</definedName>
    <definedName name="kkkk" localSheetId="15" hidden="1">[15]M!#REF!</definedName>
    <definedName name="kkkk" localSheetId="4" hidden="1">[15]M!#REF!</definedName>
    <definedName name="kkkk" localSheetId="6" hidden="1">[15]M!#REF!</definedName>
    <definedName name="kkkk" localSheetId="7" hidden="1">[15]M!#REF!</definedName>
    <definedName name="kkkk" localSheetId="8" hidden="1">[15]M!#REF!</definedName>
    <definedName name="kkkk" localSheetId="9" hidden="1">[15]M!#REF!</definedName>
    <definedName name="kkkk" localSheetId="10" hidden="1">[15]M!#REF!</definedName>
    <definedName name="kkkk" localSheetId="11" hidden="1">[15]M!#REF!</definedName>
    <definedName name="kkkk" localSheetId="20" hidden="1">[15]M!#REF!</definedName>
    <definedName name="kkkk" localSheetId="24" hidden="1">[15]M!#REF!</definedName>
    <definedName name="kkkk" localSheetId="0" hidden="1">[15]M!#REF!</definedName>
    <definedName name="kkkk" localSheetId="1" hidden="1">[15]M!#REF!</definedName>
    <definedName name="kkkk" localSheetId="14" hidden="1">[15]M!#REF!</definedName>
    <definedName name="kkkk" localSheetId="16" hidden="1">[15]M!#REF!</definedName>
    <definedName name="kkkk" localSheetId="17" hidden="1">[15]M!#REF!</definedName>
    <definedName name="kkkk" localSheetId="18" hidden="1">[15]M!#REF!</definedName>
    <definedName name="kkkk" localSheetId="19" hidden="1">[15]M!#REF!</definedName>
    <definedName name="kkkk" localSheetId="25" hidden="1">[15]M!#REF!</definedName>
    <definedName name="kkkk" hidden="1">[15]M!#REF!</definedName>
    <definedName name="LBOCreditConsol" localSheetId="2" hidden="1">{"FCB_ALL",#N/A,FALSE,"FCB"}</definedName>
    <definedName name="LBOCreditConsol" localSheetId="13" hidden="1">{"FCB_ALL",#N/A,FALSE,"FCB"}</definedName>
    <definedName name="LBOCreditConsol" localSheetId="15" hidden="1">{"FCB_ALL",#N/A,FALSE,"FCB"}</definedName>
    <definedName name="LBOCreditConsol" localSheetId="4" hidden="1">{"FCB_ALL",#N/A,FALSE,"FCB"}</definedName>
    <definedName name="LBOCreditConsol" localSheetId="20" hidden="1">{"FCB_ALL",#N/A,FALSE,"FCB"}</definedName>
    <definedName name="LBOCreditConsol" localSheetId="24" hidden="1">{"FCB_ALL",#N/A,FALSE,"FCB"}</definedName>
    <definedName name="LBOCreditConsol" localSheetId="0" hidden="1">{"FCB_ALL",#N/A,FALSE,"FCB"}</definedName>
    <definedName name="LBOCreditConsol" localSheetId="1" hidden="1">{"FCB_ALL",#N/A,FALSE,"FCB"}</definedName>
    <definedName name="LBOCreditConsol" localSheetId="3" hidden="1">{"FCB_ALL",#N/A,FALSE,"FCB"}</definedName>
    <definedName name="LBOCreditConsol" localSheetId="14" hidden="1">{"FCB_ALL",#N/A,FALSE,"FCB"}</definedName>
    <definedName name="LBOCreditConsol" localSheetId="16" hidden="1">{"FCB_ALL",#N/A,FALSE,"FCB"}</definedName>
    <definedName name="LBOCreditConsol" localSheetId="17" hidden="1">{"FCB_ALL",#N/A,FALSE,"FCB"}</definedName>
    <definedName name="LBOCreditConsol" localSheetId="18" hidden="1">{"FCB_ALL",#N/A,FALSE,"FCB"}</definedName>
    <definedName name="LBOCreditConsol" localSheetId="19" hidden="1">{"FCB_ALL",#N/A,FALSE,"FCB"}</definedName>
    <definedName name="LBOCreditConsol" localSheetId="25" hidden="1">{"FCB_ALL",#N/A,FALSE,"FCB"}</definedName>
    <definedName name="LBOCreditConsol" hidden="1">{"FCB_ALL",#N/A,FALSE,"FCB"}</definedName>
    <definedName name="ll" localSheetId="2" hidden="1">{"Tab1",#N/A,FALSE,"P";"Tab2",#N/A,FALSE,"P"}</definedName>
    <definedName name="ll" localSheetId="13" hidden="1">{"Tab1",#N/A,FALSE,"P";"Tab2",#N/A,FALSE,"P"}</definedName>
    <definedName name="ll" localSheetId="15" hidden="1">{"Tab1",#N/A,FALSE,"P";"Tab2",#N/A,FALSE,"P"}</definedName>
    <definedName name="ll" localSheetId="4" hidden="1">{"Tab1",#N/A,FALSE,"P";"Tab2",#N/A,FALSE,"P"}</definedName>
    <definedName name="ll" localSheetId="20" hidden="1">{"Tab1",#N/A,FALSE,"P";"Tab2",#N/A,FALSE,"P"}</definedName>
    <definedName name="ll" localSheetId="24" hidden="1">{"Tab1",#N/A,FALSE,"P";"Tab2",#N/A,FALSE,"P"}</definedName>
    <definedName name="ll" localSheetId="0" hidden="1">{"Tab1",#N/A,FALSE,"P";"Tab2",#N/A,FALSE,"P"}</definedName>
    <definedName name="ll" localSheetId="1" hidden="1">{"Tab1",#N/A,FALSE,"P";"Tab2",#N/A,FALSE,"P"}</definedName>
    <definedName name="ll" localSheetId="3" hidden="1">{"Tab1",#N/A,FALSE,"P";"Tab2",#N/A,FALSE,"P"}</definedName>
    <definedName name="ll" localSheetId="14" hidden="1">{"Tab1",#N/A,FALSE,"P";"Tab2",#N/A,FALSE,"P"}</definedName>
    <definedName name="ll" localSheetId="16" hidden="1">{"Tab1",#N/A,FALSE,"P";"Tab2",#N/A,FALSE,"P"}</definedName>
    <definedName name="ll" localSheetId="17" hidden="1">{"Tab1",#N/A,FALSE,"P";"Tab2",#N/A,FALSE,"P"}</definedName>
    <definedName name="ll" localSheetId="18" hidden="1">{"Tab1",#N/A,FALSE,"P";"Tab2",#N/A,FALSE,"P"}</definedName>
    <definedName name="ll" localSheetId="19" hidden="1">{"Tab1",#N/A,FALSE,"P";"Tab2",#N/A,FALSE,"P"}</definedName>
    <definedName name="ll" localSheetId="25" hidden="1">{"Tab1",#N/A,FALSE,"P";"Tab2",#N/A,FALSE,"P"}</definedName>
    <definedName name="ll" hidden="1">{"Tab1",#N/A,FALSE,"P";"Tab2",#N/A,FALSE,"P"}</definedName>
    <definedName name="lll" localSheetId="2" hidden="1">{"Riqfin97",#N/A,FALSE,"Tran";"Riqfinpro",#N/A,FALSE,"Tran"}</definedName>
    <definedName name="lll" localSheetId="13" hidden="1">{"Riqfin97",#N/A,FALSE,"Tran";"Riqfinpro",#N/A,FALSE,"Tran"}</definedName>
    <definedName name="lll" localSheetId="15" hidden="1">{"Riqfin97",#N/A,FALSE,"Tran";"Riqfinpro",#N/A,FALSE,"Tran"}</definedName>
    <definedName name="lll" localSheetId="4" hidden="1">{"Riqfin97",#N/A,FALSE,"Tran";"Riqfinpro",#N/A,FALSE,"Tran"}</definedName>
    <definedName name="lll" localSheetId="20" hidden="1">{"Riqfin97",#N/A,FALSE,"Tran";"Riqfinpro",#N/A,FALSE,"Tran"}</definedName>
    <definedName name="lll" localSheetId="24" hidden="1">{"Riqfin97",#N/A,FALSE,"Tran";"Riqfinpro",#N/A,FALSE,"Tran"}</definedName>
    <definedName name="lll" localSheetId="0" hidden="1">{"Riqfin97",#N/A,FALSE,"Tran";"Riqfinpro",#N/A,FALSE,"Tran"}</definedName>
    <definedName name="lll" localSheetId="1" hidden="1">{"Riqfin97",#N/A,FALSE,"Tran";"Riqfinpro",#N/A,FALSE,"Tran"}</definedName>
    <definedName name="lll" localSheetId="3" hidden="1">{"Riqfin97",#N/A,FALSE,"Tran";"Riqfinpro",#N/A,FALSE,"Tran"}</definedName>
    <definedName name="lll" localSheetId="14" hidden="1">{"Riqfin97",#N/A,FALSE,"Tran";"Riqfinpro",#N/A,FALSE,"Tran"}</definedName>
    <definedName name="lll" localSheetId="16" hidden="1">{"Riqfin97",#N/A,FALSE,"Tran";"Riqfinpro",#N/A,FALSE,"Tran"}</definedName>
    <definedName name="lll" localSheetId="17" hidden="1">{"Riqfin97",#N/A,FALSE,"Tran";"Riqfinpro",#N/A,FALSE,"Tran"}</definedName>
    <definedName name="lll" localSheetId="18" hidden="1">{"Riqfin97",#N/A,FALSE,"Tran";"Riqfinpro",#N/A,FALSE,"Tran"}</definedName>
    <definedName name="lll" localSheetId="19" hidden="1">{"Riqfin97",#N/A,FALSE,"Tran";"Riqfinpro",#N/A,FALSE,"Tran"}</definedName>
    <definedName name="lll" localSheetId="25" hidden="1">{"Riqfin97",#N/A,FALSE,"Tran";"Riqfinpro",#N/A,FALSE,"Tran"}</definedName>
    <definedName name="lll" hidden="1">{"Riqfin97",#N/A,FALSE,"Tran";"Riqfinpro",#N/A,FALSE,"Tran"}</definedName>
    <definedName name="llll" localSheetId="2" hidden="1">[13]M!#REF!</definedName>
    <definedName name="llll" localSheetId="12" hidden="1">[13]M!#REF!</definedName>
    <definedName name="llll" localSheetId="13" hidden="1">[13]M!#REF!</definedName>
    <definedName name="llll" localSheetId="15" hidden="1">[13]M!#REF!</definedName>
    <definedName name="llll" localSheetId="4" hidden="1">[13]M!#REF!</definedName>
    <definedName name="llll" localSheetId="6" hidden="1">[13]M!#REF!</definedName>
    <definedName name="llll" localSheetId="7" hidden="1">[13]M!#REF!</definedName>
    <definedName name="llll" localSheetId="8" hidden="1">[13]M!#REF!</definedName>
    <definedName name="llll" localSheetId="9" hidden="1">[13]M!#REF!</definedName>
    <definedName name="llll" localSheetId="10" hidden="1">[13]M!#REF!</definedName>
    <definedName name="llll" localSheetId="11" hidden="1">[13]M!#REF!</definedName>
    <definedName name="llll" localSheetId="20" hidden="1">[13]M!#REF!</definedName>
    <definedName name="llll" localSheetId="24" hidden="1">[13]M!#REF!</definedName>
    <definedName name="llll" localSheetId="0" hidden="1">[14]M!#REF!</definedName>
    <definedName name="llll" localSheetId="1" hidden="1">[14]M!#REF!</definedName>
    <definedName name="llll" localSheetId="14" hidden="1">[13]M!#REF!</definedName>
    <definedName name="llll" localSheetId="16" hidden="1">[14]M!#REF!</definedName>
    <definedName name="llll" localSheetId="17" hidden="1">[14]M!#REF!</definedName>
    <definedName name="llll" localSheetId="18" hidden="1">[14]M!#REF!</definedName>
    <definedName name="llll" localSheetId="19" hidden="1">[14]M!#REF!</definedName>
    <definedName name="llll" localSheetId="25" hidden="1">[13]M!#REF!</definedName>
    <definedName name="llll" hidden="1">[13]M!#REF!</definedName>
    <definedName name="mmm" localSheetId="2" hidden="1">{"Riqfin97",#N/A,FALSE,"Tran";"Riqfinpro",#N/A,FALSE,"Tran"}</definedName>
    <definedName name="mmm" localSheetId="13" hidden="1">{"Riqfin97",#N/A,FALSE,"Tran";"Riqfinpro",#N/A,FALSE,"Tran"}</definedName>
    <definedName name="mmm" localSheetId="15" hidden="1">{"Riqfin97",#N/A,FALSE,"Tran";"Riqfinpro",#N/A,FALSE,"Tran"}</definedName>
    <definedName name="mmm" localSheetId="4" hidden="1">{"Riqfin97",#N/A,FALSE,"Tran";"Riqfinpro",#N/A,FALSE,"Tran"}</definedName>
    <definedName name="mmm" localSheetId="20" hidden="1">{"Riqfin97",#N/A,FALSE,"Tran";"Riqfinpro",#N/A,FALSE,"Tran"}</definedName>
    <definedName name="mmm" localSheetId="24" hidden="1">{"Riqfin97",#N/A,FALSE,"Tran";"Riqfinpro",#N/A,FALSE,"Tran"}</definedName>
    <definedName name="mmm" localSheetId="0" hidden="1">{"Riqfin97",#N/A,FALSE,"Tran";"Riqfinpro",#N/A,FALSE,"Tran"}</definedName>
    <definedName name="mmm" localSheetId="1" hidden="1">{"Riqfin97",#N/A,FALSE,"Tran";"Riqfinpro",#N/A,FALSE,"Tran"}</definedName>
    <definedName name="mmm" localSheetId="3" hidden="1">{"Riqfin97",#N/A,FALSE,"Tran";"Riqfinpro",#N/A,FALSE,"Tran"}</definedName>
    <definedName name="mmm" localSheetId="14" hidden="1">{"Riqfin97",#N/A,FALSE,"Tran";"Riqfinpro",#N/A,FALSE,"Tran"}</definedName>
    <definedName name="mmm" localSheetId="16" hidden="1">{"Riqfin97",#N/A,FALSE,"Tran";"Riqfinpro",#N/A,FALSE,"Tran"}</definedName>
    <definedName name="mmm" localSheetId="17" hidden="1">{"Riqfin97",#N/A,FALSE,"Tran";"Riqfinpro",#N/A,FALSE,"Tran"}</definedName>
    <definedName name="mmm" localSheetId="18" hidden="1">{"Riqfin97",#N/A,FALSE,"Tran";"Riqfinpro",#N/A,FALSE,"Tran"}</definedName>
    <definedName name="mmm" localSheetId="19" hidden="1">{"Riqfin97",#N/A,FALSE,"Tran";"Riqfinpro",#N/A,FALSE,"Tran"}</definedName>
    <definedName name="mmm" localSheetId="25" hidden="1">{"Riqfin97",#N/A,FALSE,"Tran";"Riqfinpro",#N/A,FALSE,"Tran"}</definedName>
    <definedName name="mmm" hidden="1">{"Riqfin97",#N/A,FALSE,"Tran";"Riqfinpro",#N/A,FALSE,"Tran"}</definedName>
    <definedName name="mmmm" localSheetId="2" hidden="1">{"Tab1",#N/A,FALSE,"P";"Tab2",#N/A,FALSE,"P"}</definedName>
    <definedName name="mmmm" localSheetId="13" hidden="1">{"Tab1",#N/A,FALSE,"P";"Tab2",#N/A,FALSE,"P"}</definedName>
    <definedName name="mmmm" localSheetId="15" hidden="1">{"Tab1",#N/A,FALSE,"P";"Tab2",#N/A,FALSE,"P"}</definedName>
    <definedName name="mmmm" localSheetId="4" hidden="1">{"Tab1",#N/A,FALSE,"P";"Tab2",#N/A,FALSE,"P"}</definedName>
    <definedName name="mmmm" localSheetId="20" hidden="1">{"Tab1",#N/A,FALSE,"P";"Tab2",#N/A,FALSE,"P"}</definedName>
    <definedName name="mmmm" localSheetId="24" hidden="1">{"Tab1",#N/A,FALSE,"P";"Tab2",#N/A,FALSE,"P"}</definedName>
    <definedName name="mmmm" localSheetId="0" hidden="1">{"Tab1",#N/A,FALSE,"P";"Tab2",#N/A,FALSE,"P"}</definedName>
    <definedName name="mmmm" localSheetId="1" hidden="1">{"Tab1",#N/A,FALSE,"P";"Tab2",#N/A,FALSE,"P"}</definedName>
    <definedName name="mmmm" localSheetId="3" hidden="1">{"Tab1",#N/A,FALSE,"P";"Tab2",#N/A,FALSE,"P"}</definedName>
    <definedName name="mmmm" localSheetId="14" hidden="1">{"Tab1",#N/A,FALSE,"P";"Tab2",#N/A,FALSE,"P"}</definedName>
    <definedName name="mmmm" localSheetId="16" hidden="1">{"Tab1",#N/A,FALSE,"P";"Tab2",#N/A,FALSE,"P"}</definedName>
    <definedName name="mmmm" localSheetId="17" hidden="1">{"Tab1",#N/A,FALSE,"P";"Tab2",#N/A,FALSE,"P"}</definedName>
    <definedName name="mmmm" localSheetId="18" hidden="1">{"Tab1",#N/A,FALSE,"P";"Tab2",#N/A,FALSE,"P"}</definedName>
    <definedName name="mmmm" localSheetId="19" hidden="1">{"Tab1",#N/A,FALSE,"P";"Tab2",#N/A,FALSE,"P"}</definedName>
    <definedName name="mmmm" localSheetId="25" hidden="1">{"Tab1",#N/A,FALSE,"P";"Tab2",#N/A,FALSE,"P"}</definedName>
    <definedName name="mmmm" hidden="1">{"Tab1",#N/A,FALSE,"P";"Tab2",#N/A,FALSE,"P"}</definedName>
    <definedName name="natia" localSheetId="2" hidden="1">{#N/A,#N/A,FALSE,"GDP_ORIGIN";#N/A,#N/A,FALSE,"EMP_POP"}</definedName>
    <definedName name="natia" localSheetId="13" hidden="1">{#N/A,#N/A,FALSE,"GDP_ORIGIN";#N/A,#N/A,FALSE,"EMP_POP"}</definedName>
    <definedName name="natia" localSheetId="15" hidden="1">{#N/A,#N/A,FALSE,"GDP_ORIGIN";#N/A,#N/A,FALSE,"EMP_POP"}</definedName>
    <definedName name="natia" localSheetId="4" hidden="1">{#N/A,#N/A,FALSE,"GDP_ORIGIN";#N/A,#N/A,FALSE,"EMP_POP"}</definedName>
    <definedName name="natia" localSheetId="20" hidden="1">{#N/A,#N/A,FALSE,"GDP_ORIGIN";#N/A,#N/A,FALSE,"EMP_POP"}</definedName>
    <definedName name="natia" localSheetId="24" hidden="1">{#N/A,#N/A,FALSE,"GDP_ORIGIN";#N/A,#N/A,FALSE,"EMP_POP"}</definedName>
    <definedName name="natia" localSheetId="0" hidden="1">{#N/A,#N/A,FALSE,"GDP_ORIGIN";#N/A,#N/A,FALSE,"EMP_POP"}</definedName>
    <definedName name="natia" localSheetId="1" hidden="1">{#N/A,#N/A,FALSE,"GDP_ORIGIN";#N/A,#N/A,FALSE,"EMP_POP"}</definedName>
    <definedName name="natia" localSheetId="3" hidden="1">{#N/A,#N/A,FALSE,"GDP_ORIGIN";#N/A,#N/A,FALSE,"EMP_POP"}</definedName>
    <definedName name="natia" localSheetId="14" hidden="1">{#N/A,#N/A,FALSE,"GDP_ORIGIN";#N/A,#N/A,FALSE,"EMP_POP"}</definedName>
    <definedName name="natia" localSheetId="16" hidden="1">{#N/A,#N/A,FALSE,"GDP_ORIGIN";#N/A,#N/A,FALSE,"EMP_POP"}</definedName>
    <definedName name="natia" localSheetId="17" hidden="1">{#N/A,#N/A,FALSE,"GDP_ORIGIN";#N/A,#N/A,FALSE,"EMP_POP"}</definedName>
    <definedName name="natia" localSheetId="18" hidden="1">{#N/A,#N/A,FALSE,"GDP_ORIGIN";#N/A,#N/A,FALSE,"EMP_POP"}</definedName>
    <definedName name="natia" localSheetId="19" hidden="1">{#N/A,#N/A,FALSE,"GDP_ORIGIN";#N/A,#N/A,FALSE,"EMP_POP"}</definedName>
    <definedName name="natia" localSheetId="25" hidden="1">{#N/A,#N/A,FALSE,"GDP_ORIGIN";#N/A,#N/A,FALSE,"EMP_POP"}</definedName>
    <definedName name="natia" hidden="1">{#N/A,#N/A,FALSE,"GDP_ORIGIN";#N/A,#N/A,FALSE,"EMP_POP"}</definedName>
    <definedName name="nn" localSheetId="2" hidden="1">{"Riqfin97",#N/A,FALSE,"Tran";"Riqfinpro",#N/A,FALSE,"Tran"}</definedName>
    <definedName name="nn" localSheetId="13" hidden="1">{"Riqfin97",#N/A,FALSE,"Tran";"Riqfinpro",#N/A,FALSE,"Tran"}</definedName>
    <definedName name="nn" localSheetId="15" hidden="1">{"Riqfin97",#N/A,FALSE,"Tran";"Riqfinpro",#N/A,FALSE,"Tran"}</definedName>
    <definedName name="nn" localSheetId="4" hidden="1">{"Riqfin97",#N/A,FALSE,"Tran";"Riqfinpro",#N/A,FALSE,"Tran"}</definedName>
    <definedName name="nn" localSheetId="20" hidden="1">{"Riqfin97",#N/A,FALSE,"Tran";"Riqfinpro",#N/A,FALSE,"Tran"}</definedName>
    <definedName name="nn" localSheetId="24" hidden="1">{"Riqfin97",#N/A,FALSE,"Tran";"Riqfinpro",#N/A,FALSE,"Tran"}</definedName>
    <definedName name="nn" localSheetId="0" hidden="1">{"Riqfin97",#N/A,FALSE,"Tran";"Riqfinpro",#N/A,FALSE,"Tran"}</definedName>
    <definedName name="nn" localSheetId="1" hidden="1">{"Riqfin97",#N/A,FALSE,"Tran";"Riqfinpro",#N/A,FALSE,"Tran"}</definedName>
    <definedName name="nn" localSheetId="3" hidden="1">{"Riqfin97",#N/A,FALSE,"Tran";"Riqfinpro",#N/A,FALSE,"Tran"}</definedName>
    <definedName name="nn" localSheetId="14" hidden="1">{"Riqfin97",#N/A,FALSE,"Tran";"Riqfinpro",#N/A,FALSE,"Tran"}</definedName>
    <definedName name="nn" localSheetId="16" hidden="1">{"Riqfin97",#N/A,FALSE,"Tran";"Riqfinpro",#N/A,FALSE,"Tran"}</definedName>
    <definedName name="nn" localSheetId="17" hidden="1">{"Riqfin97",#N/A,FALSE,"Tran";"Riqfinpro",#N/A,FALSE,"Tran"}</definedName>
    <definedName name="nn" localSheetId="18" hidden="1">{"Riqfin97",#N/A,FALSE,"Tran";"Riqfinpro",#N/A,FALSE,"Tran"}</definedName>
    <definedName name="nn" localSheetId="19" hidden="1">{"Riqfin97",#N/A,FALSE,"Tran";"Riqfinpro",#N/A,FALSE,"Tran"}</definedName>
    <definedName name="nn" localSheetId="25" hidden="1">{"Riqfin97",#N/A,FALSE,"Tran";"Riqfinpro",#N/A,FALSE,"Tran"}</definedName>
    <definedName name="nn" hidden="1">{"Riqfin97",#N/A,FALSE,"Tran";"Riqfinpro",#N/A,FALSE,"Tran"}</definedName>
    <definedName name="nnn" localSheetId="2" hidden="1">{"Tab1",#N/A,FALSE,"P";"Tab2",#N/A,FALSE,"P"}</definedName>
    <definedName name="nnn" localSheetId="13" hidden="1">{"Tab1",#N/A,FALSE,"P";"Tab2",#N/A,FALSE,"P"}</definedName>
    <definedName name="nnn" localSheetId="15" hidden="1">{"Tab1",#N/A,FALSE,"P";"Tab2",#N/A,FALSE,"P"}</definedName>
    <definedName name="nnn" localSheetId="4" hidden="1">{"Tab1",#N/A,FALSE,"P";"Tab2",#N/A,FALSE,"P"}</definedName>
    <definedName name="nnn" localSheetId="20" hidden="1">{"Tab1",#N/A,FALSE,"P";"Tab2",#N/A,FALSE,"P"}</definedName>
    <definedName name="nnn" localSheetId="24" hidden="1">{"Tab1",#N/A,FALSE,"P";"Tab2",#N/A,FALSE,"P"}</definedName>
    <definedName name="nnn" localSheetId="0" hidden="1">{"Tab1",#N/A,FALSE,"P";"Tab2",#N/A,FALSE,"P"}</definedName>
    <definedName name="nnn" localSheetId="1" hidden="1">{"Tab1",#N/A,FALSE,"P";"Tab2",#N/A,FALSE,"P"}</definedName>
    <definedName name="nnn" localSheetId="3" hidden="1">{"Tab1",#N/A,FALSE,"P";"Tab2",#N/A,FALSE,"P"}</definedName>
    <definedName name="nnn" localSheetId="14" hidden="1">{"Tab1",#N/A,FALSE,"P";"Tab2",#N/A,FALSE,"P"}</definedName>
    <definedName name="nnn" localSheetId="16" hidden="1">{"Tab1",#N/A,FALSE,"P";"Tab2",#N/A,FALSE,"P"}</definedName>
    <definedName name="nnn" localSheetId="17" hidden="1">{"Tab1",#N/A,FALSE,"P";"Tab2",#N/A,FALSE,"P"}</definedName>
    <definedName name="nnn" localSheetId="18" hidden="1">{"Tab1",#N/A,FALSE,"P";"Tab2",#N/A,FALSE,"P"}</definedName>
    <definedName name="nnn" localSheetId="19" hidden="1">{"Tab1",#N/A,FALSE,"P";"Tab2",#N/A,FALSE,"P"}</definedName>
    <definedName name="nnn" localSheetId="25" hidden="1">{"Tab1",#N/A,FALSE,"P";"Tab2",#N/A,FALSE,"P"}</definedName>
    <definedName name="nnn" hidden="1">{"Tab1",#N/A,FALSE,"P";"Tab2",#N/A,FALSE,"P"}</definedName>
    <definedName name="oo" localSheetId="2" hidden="1">{"Riqfin97",#N/A,FALSE,"Tran";"Riqfinpro",#N/A,FALSE,"Tran"}</definedName>
    <definedName name="oo" localSheetId="13" hidden="1">{"Riqfin97",#N/A,FALSE,"Tran";"Riqfinpro",#N/A,FALSE,"Tran"}</definedName>
    <definedName name="oo" localSheetId="15" hidden="1">{"Riqfin97",#N/A,FALSE,"Tran";"Riqfinpro",#N/A,FALSE,"Tran"}</definedName>
    <definedName name="oo" localSheetId="4" hidden="1">{"Riqfin97",#N/A,FALSE,"Tran";"Riqfinpro",#N/A,FALSE,"Tran"}</definedName>
    <definedName name="oo" localSheetId="20" hidden="1">{"Riqfin97",#N/A,FALSE,"Tran";"Riqfinpro",#N/A,FALSE,"Tran"}</definedName>
    <definedName name="oo" localSheetId="24" hidden="1">{"Riqfin97",#N/A,FALSE,"Tran";"Riqfinpro",#N/A,FALSE,"Tran"}</definedName>
    <definedName name="oo" localSheetId="0" hidden="1">{"Riqfin97",#N/A,FALSE,"Tran";"Riqfinpro",#N/A,FALSE,"Tran"}</definedName>
    <definedName name="oo" localSheetId="1" hidden="1">{"Riqfin97",#N/A,FALSE,"Tran";"Riqfinpro",#N/A,FALSE,"Tran"}</definedName>
    <definedName name="oo" localSheetId="3" hidden="1">{"Riqfin97",#N/A,FALSE,"Tran";"Riqfinpro",#N/A,FALSE,"Tran"}</definedName>
    <definedName name="oo" localSheetId="14" hidden="1">{"Riqfin97",#N/A,FALSE,"Tran";"Riqfinpro",#N/A,FALSE,"Tran"}</definedName>
    <definedName name="oo" localSheetId="16" hidden="1">{"Riqfin97",#N/A,FALSE,"Tran";"Riqfinpro",#N/A,FALSE,"Tran"}</definedName>
    <definedName name="oo" localSheetId="17" hidden="1">{"Riqfin97",#N/A,FALSE,"Tran";"Riqfinpro",#N/A,FALSE,"Tran"}</definedName>
    <definedName name="oo" localSheetId="18" hidden="1">{"Riqfin97",#N/A,FALSE,"Tran";"Riqfinpro",#N/A,FALSE,"Tran"}</definedName>
    <definedName name="oo" localSheetId="19" hidden="1">{"Riqfin97",#N/A,FALSE,"Tran";"Riqfinpro",#N/A,FALSE,"Tran"}</definedName>
    <definedName name="oo" localSheetId="25" hidden="1">{"Riqfin97",#N/A,FALSE,"Tran";"Riqfinpro",#N/A,FALSE,"Tran"}</definedName>
    <definedName name="oo" hidden="1">{"Riqfin97",#N/A,FALSE,"Tran";"Riqfinpro",#N/A,FALSE,"Tran"}</definedName>
    <definedName name="ooo" localSheetId="2" hidden="1">{"Tab1",#N/A,FALSE,"P";"Tab2",#N/A,FALSE,"P"}</definedName>
    <definedName name="ooo" localSheetId="13" hidden="1">{"Tab1",#N/A,FALSE,"P";"Tab2",#N/A,FALSE,"P"}</definedName>
    <definedName name="ooo" localSheetId="15" hidden="1">{"Tab1",#N/A,FALSE,"P";"Tab2",#N/A,FALSE,"P"}</definedName>
    <definedName name="ooo" localSheetId="4" hidden="1">{"Tab1",#N/A,FALSE,"P";"Tab2",#N/A,FALSE,"P"}</definedName>
    <definedName name="ooo" localSheetId="20" hidden="1">{"Tab1",#N/A,FALSE,"P";"Tab2",#N/A,FALSE,"P"}</definedName>
    <definedName name="ooo" localSheetId="24" hidden="1">{"Tab1",#N/A,FALSE,"P";"Tab2",#N/A,FALSE,"P"}</definedName>
    <definedName name="ooo" localSheetId="0" hidden="1">{"Tab1",#N/A,FALSE,"P";"Tab2",#N/A,FALSE,"P"}</definedName>
    <definedName name="ooo" localSheetId="1" hidden="1">{"Tab1",#N/A,FALSE,"P";"Tab2",#N/A,FALSE,"P"}</definedName>
    <definedName name="ooo" localSheetId="3" hidden="1">{"Tab1",#N/A,FALSE,"P";"Tab2",#N/A,FALSE,"P"}</definedName>
    <definedName name="ooo" localSheetId="14" hidden="1">{"Tab1",#N/A,FALSE,"P";"Tab2",#N/A,FALSE,"P"}</definedName>
    <definedName name="ooo" localSheetId="16" hidden="1">{"Tab1",#N/A,FALSE,"P";"Tab2",#N/A,FALSE,"P"}</definedName>
    <definedName name="ooo" localSheetId="17" hidden="1">{"Tab1",#N/A,FALSE,"P";"Tab2",#N/A,FALSE,"P"}</definedName>
    <definedName name="ooo" localSheetId="18" hidden="1">{"Tab1",#N/A,FALSE,"P";"Tab2",#N/A,FALSE,"P"}</definedName>
    <definedName name="ooo" localSheetId="19" hidden="1">{"Tab1",#N/A,FALSE,"P";"Tab2",#N/A,FALSE,"P"}</definedName>
    <definedName name="ooo" localSheetId="25" hidden="1">{"Tab1",#N/A,FALSE,"P";"Tab2",#N/A,FALSE,"P"}</definedName>
    <definedName name="ooo" hidden="1">{"Tab1",#N/A,FALSE,"P";"Tab2",#N/A,FALSE,"P"}</definedName>
    <definedName name="pp" localSheetId="2" hidden="1">{"Riqfin97",#N/A,FALSE,"Tran";"Riqfinpro",#N/A,FALSE,"Tran"}</definedName>
    <definedName name="pp" localSheetId="13" hidden="1">{"Riqfin97",#N/A,FALSE,"Tran";"Riqfinpro",#N/A,FALSE,"Tran"}</definedName>
    <definedName name="pp" localSheetId="15" hidden="1">{"Riqfin97",#N/A,FALSE,"Tran";"Riqfinpro",#N/A,FALSE,"Tran"}</definedName>
    <definedName name="pp" localSheetId="4" hidden="1">{"Riqfin97",#N/A,FALSE,"Tran";"Riqfinpro",#N/A,FALSE,"Tran"}</definedName>
    <definedName name="pp" localSheetId="20" hidden="1">{"Riqfin97",#N/A,FALSE,"Tran";"Riqfinpro",#N/A,FALSE,"Tran"}</definedName>
    <definedName name="pp" localSheetId="24" hidden="1">{"Riqfin97",#N/A,FALSE,"Tran";"Riqfinpro",#N/A,FALSE,"Tran"}</definedName>
    <definedName name="pp" localSheetId="0" hidden="1">{"Riqfin97",#N/A,FALSE,"Tran";"Riqfinpro",#N/A,FALSE,"Tran"}</definedName>
    <definedName name="pp" localSheetId="1" hidden="1">{"Riqfin97",#N/A,FALSE,"Tran";"Riqfinpro",#N/A,FALSE,"Tran"}</definedName>
    <definedName name="pp" localSheetId="3" hidden="1">{"Riqfin97",#N/A,FALSE,"Tran";"Riqfinpro",#N/A,FALSE,"Tran"}</definedName>
    <definedName name="pp" localSheetId="14" hidden="1">{"Riqfin97",#N/A,FALSE,"Tran";"Riqfinpro",#N/A,FALSE,"Tran"}</definedName>
    <definedName name="pp" localSheetId="16" hidden="1">{"Riqfin97",#N/A,FALSE,"Tran";"Riqfinpro",#N/A,FALSE,"Tran"}</definedName>
    <definedName name="pp" localSheetId="17" hidden="1">{"Riqfin97",#N/A,FALSE,"Tran";"Riqfinpro",#N/A,FALSE,"Tran"}</definedName>
    <definedName name="pp" localSheetId="18" hidden="1">{"Riqfin97",#N/A,FALSE,"Tran";"Riqfinpro",#N/A,FALSE,"Tran"}</definedName>
    <definedName name="pp" localSheetId="19" hidden="1">{"Riqfin97",#N/A,FALSE,"Tran";"Riqfinpro",#N/A,FALSE,"Tran"}</definedName>
    <definedName name="pp" localSheetId="25" hidden="1">{"Riqfin97",#N/A,FALSE,"Tran";"Riqfinpro",#N/A,FALSE,"Tran"}</definedName>
    <definedName name="pp" hidden="1">{"Riqfin97",#N/A,FALSE,"Tran";"Riqfinpro",#N/A,FALSE,"Tran"}</definedName>
    <definedName name="ppp" localSheetId="2" hidden="1">{"Riqfin97",#N/A,FALSE,"Tran";"Riqfinpro",#N/A,FALSE,"Tran"}</definedName>
    <definedName name="ppp" localSheetId="13" hidden="1">{"Riqfin97",#N/A,FALSE,"Tran";"Riqfinpro",#N/A,FALSE,"Tran"}</definedName>
    <definedName name="ppp" localSheetId="15" hidden="1">{"Riqfin97",#N/A,FALSE,"Tran";"Riqfinpro",#N/A,FALSE,"Tran"}</definedName>
    <definedName name="ppp" localSheetId="4" hidden="1">{"Riqfin97",#N/A,FALSE,"Tran";"Riqfinpro",#N/A,FALSE,"Tran"}</definedName>
    <definedName name="ppp" localSheetId="20" hidden="1">{"Riqfin97",#N/A,FALSE,"Tran";"Riqfinpro",#N/A,FALSE,"Tran"}</definedName>
    <definedName name="ppp" localSheetId="24" hidden="1">{"Riqfin97",#N/A,FALSE,"Tran";"Riqfinpro",#N/A,FALSE,"Tran"}</definedName>
    <definedName name="ppp" localSheetId="0" hidden="1">{"Riqfin97",#N/A,FALSE,"Tran";"Riqfinpro",#N/A,FALSE,"Tran"}</definedName>
    <definedName name="ppp" localSheetId="1" hidden="1">{"Riqfin97",#N/A,FALSE,"Tran";"Riqfinpro",#N/A,FALSE,"Tran"}</definedName>
    <definedName name="ppp" localSheetId="3" hidden="1">{"Riqfin97",#N/A,FALSE,"Tran";"Riqfinpro",#N/A,FALSE,"Tran"}</definedName>
    <definedName name="ppp" localSheetId="14" hidden="1">{"Riqfin97",#N/A,FALSE,"Tran";"Riqfinpro",#N/A,FALSE,"Tran"}</definedName>
    <definedName name="ppp" localSheetId="16" hidden="1">{"Riqfin97",#N/A,FALSE,"Tran";"Riqfinpro",#N/A,FALSE,"Tran"}</definedName>
    <definedName name="ppp" localSheetId="17" hidden="1">{"Riqfin97",#N/A,FALSE,"Tran";"Riqfinpro",#N/A,FALSE,"Tran"}</definedName>
    <definedName name="ppp" localSheetId="18" hidden="1">{"Riqfin97",#N/A,FALSE,"Tran";"Riqfinpro",#N/A,FALSE,"Tran"}</definedName>
    <definedName name="ppp" localSheetId="19" hidden="1">{"Riqfin97",#N/A,FALSE,"Tran";"Riqfinpro",#N/A,FALSE,"Tran"}</definedName>
    <definedName name="ppp" localSheetId="25" hidden="1">{"Riqfin97",#N/A,FALSE,"Tran";"Riqfinpro",#N/A,FALSE,"Tran"}</definedName>
    <definedName name="ppp" hidden="1">{"Riqfin97",#N/A,FALSE,"Tran";"Riqfinpro",#N/A,FALSE,"Tran"}</definedName>
    <definedName name="qq" localSheetId="2" hidden="1">'[16]J(Priv.Cap)'!#REF!</definedName>
    <definedName name="qq" localSheetId="12" hidden="1">'[16]J(Priv.Cap)'!#REF!</definedName>
    <definedName name="qq" localSheetId="13" hidden="1">'[16]J(Priv.Cap)'!#REF!</definedName>
    <definedName name="qq" localSheetId="15" hidden="1">'[16]J(Priv.Cap)'!#REF!</definedName>
    <definedName name="qq" localSheetId="4" hidden="1">'[16]J(Priv.Cap)'!#REF!</definedName>
    <definedName name="qq" localSheetId="6" hidden="1">'[16]J(Priv.Cap)'!#REF!</definedName>
    <definedName name="qq" localSheetId="7" hidden="1">'[16]J(Priv.Cap)'!#REF!</definedName>
    <definedName name="qq" localSheetId="8" hidden="1">'[16]J(Priv.Cap)'!#REF!</definedName>
    <definedName name="qq" localSheetId="9" hidden="1">'[16]J(Priv.Cap)'!#REF!</definedName>
    <definedName name="qq" localSheetId="10" hidden="1">'[16]J(Priv.Cap)'!#REF!</definedName>
    <definedName name="qq" localSheetId="11" hidden="1">'[16]J(Priv.Cap)'!#REF!</definedName>
    <definedName name="qq" localSheetId="20" hidden="1">'[16]J(Priv.Cap)'!#REF!</definedName>
    <definedName name="qq" localSheetId="24" hidden="1">'[16]J(Priv.Cap)'!#REF!</definedName>
    <definedName name="qq" localSheetId="0" hidden="1">'[17]J(Priv.Cap)'!#REF!</definedName>
    <definedName name="qq" localSheetId="1" hidden="1">'[17]J(Priv.Cap)'!#REF!</definedName>
    <definedName name="qq" localSheetId="14" hidden="1">'[16]J(Priv.Cap)'!#REF!</definedName>
    <definedName name="qq" localSheetId="16" hidden="1">'[17]J(Priv.Cap)'!#REF!</definedName>
    <definedName name="qq" localSheetId="17" hidden="1">'[17]J(Priv.Cap)'!#REF!</definedName>
    <definedName name="qq" localSheetId="18" hidden="1">'[17]J(Priv.Cap)'!#REF!</definedName>
    <definedName name="qq" localSheetId="19" hidden="1">'[17]J(Priv.Cap)'!#REF!</definedName>
    <definedName name="qq" localSheetId="25" hidden="1">'[16]J(Priv.Cap)'!#REF!</definedName>
    <definedName name="qq" hidden="1">'[16]J(Priv.Cap)'!#REF!</definedName>
    <definedName name="qqq" localSheetId="2" hidden="1">{#N/A,#N/A,FALSE,"EXTRABUDGT"}</definedName>
    <definedName name="qqq" localSheetId="13" hidden="1">{#N/A,#N/A,FALSE,"EXTRABUDGT"}</definedName>
    <definedName name="qqq" localSheetId="15" hidden="1">{#N/A,#N/A,FALSE,"EXTRABUDGT"}</definedName>
    <definedName name="qqq" localSheetId="4" hidden="1">{#N/A,#N/A,FALSE,"EXTRABUDGT"}</definedName>
    <definedName name="qqq" localSheetId="20" hidden="1">{#N/A,#N/A,FALSE,"EXTRABUDGT"}</definedName>
    <definedName name="qqq" localSheetId="24" hidden="1">{#N/A,#N/A,FALSE,"EXTRABUDGT"}</definedName>
    <definedName name="qqq" localSheetId="0" hidden="1">{#N/A,#N/A,FALSE,"EXTRABUDGT"}</definedName>
    <definedName name="qqq" localSheetId="1" hidden="1">{#N/A,#N/A,FALSE,"EXTRABUDGT"}</definedName>
    <definedName name="qqq" localSheetId="3" hidden="1">{#N/A,#N/A,FALSE,"EXTRABUDGT"}</definedName>
    <definedName name="qqq" localSheetId="14" hidden="1">{#N/A,#N/A,FALSE,"EXTRABUDGT"}</definedName>
    <definedName name="qqq" localSheetId="16" hidden="1">{#N/A,#N/A,FALSE,"EXTRABUDGT"}</definedName>
    <definedName name="qqq" localSheetId="17" hidden="1">{#N/A,#N/A,FALSE,"EXTRABUDGT"}</definedName>
    <definedName name="qqq" localSheetId="18" hidden="1">{#N/A,#N/A,FALSE,"EXTRABUDGT"}</definedName>
    <definedName name="qqq" localSheetId="19" hidden="1">{#N/A,#N/A,FALSE,"EXTRABUDGT"}</definedName>
    <definedName name="qqq" localSheetId="25" hidden="1">{#N/A,#N/A,FALSE,"EXTRABUDGT"}</definedName>
    <definedName name="qqq" hidden="1">{#N/A,#N/A,FALSE,"EXTRABUDGT"}</definedName>
    <definedName name="qqq_1" localSheetId="2" hidden="1">{#N/A,#N/A,FALSE,"EXTRABUDGT"}</definedName>
    <definedName name="qqq_1" localSheetId="13" hidden="1">{#N/A,#N/A,FALSE,"EXTRABUDGT"}</definedName>
    <definedName name="qqq_1" localSheetId="15" hidden="1">{#N/A,#N/A,FALSE,"EXTRABUDGT"}</definedName>
    <definedName name="qqq_1" localSheetId="4" hidden="1">{#N/A,#N/A,FALSE,"EXTRABUDGT"}</definedName>
    <definedName name="qqq_1" localSheetId="20" hidden="1">{#N/A,#N/A,FALSE,"EXTRABUDGT"}</definedName>
    <definedName name="qqq_1" localSheetId="24" hidden="1">{#N/A,#N/A,FALSE,"EXTRABUDGT"}</definedName>
    <definedName name="qqq_1" localSheetId="0" hidden="1">{#N/A,#N/A,FALSE,"EXTRABUDGT"}</definedName>
    <definedName name="qqq_1" localSheetId="1" hidden="1">{#N/A,#N/A,FALSE,"EXTRABUDGT"}</definedName>
    <definedName name="qqq_1" localSheetId="3" hidden="1">{#N/A,#N/A,FALSE,"EXTRABUDGT"}</definedName>
    <definedName name="qqq_1" localSheetId="14" hidden="1">{#N/A,#N/A,FALSE,"EXTRABUDGT"}</definedName>
    <definedName name="qqq_1" localSheetId="16" hidden="1">{#N/A,#N/A,FALSE,"EXTRABUDGT"}</definedName>
    <definedName name="qqq_1" localSheetId="17" hidden="1">{#N/A,#N/A,FALSE,"EXTRABUDGT"}</definedName>
    <definedName name="qqq_1" localSheetId="18" hidden="1">{#N/A,#N/A,FALSE,"EXTRABUDGT"}</definedName>
    <definedName name="qqq_1" localSheetId="19" hidden="1">{#N/A,#N/A,FALSE,"EXTRABUDGT"}</definedName>
    <definedName name="qqq_1" localSheetId="25" hidden="1">{#N/A,#N/A,FALSE,"EXTRABUDGT"}</definedName>
    <definedName name="qqq_1" hidden="1">{#N/A,#N/A,FALSE,"EXTRABUDGT"}</definedName>
    <definedName name="qqq_2" localSheetId="2" hidden="1">{#N/A,#N/A,FALSE,"EXTRABUDGT"}</definedName>
    <definedName name="qqq_2" localSheetId="13" hidden="1">{#N/A,#N/A,FALSE,"EXTRABUDGT"}</definedName>
    <definedName name="qqq_2" localSheetId="15" hidden="1">{#N/A,#N/A,FALSE,"EXTRABUDGT"}</definedName>
    <definedName name="qqq_2" localSheetId="4" hidden="1">{#N/A,#N/A,FALSE,"EXTRABUDGT"}</definedName>
    <definedName name="qqq_2" localSheetId="20" hidden="1">{#N/A,#N/A,FALSE,"EXTRABUDGT"}</definedName>
    <definedName name="qqq_2" localSheetId="24" hidden="1">{#N/A,#N/A,FALSE,"EXTRABUDGT"}</definedName>
    <definedName name="qqq_2" localSheetId="0" hidden="1">{#N/A,#N/A,FALSE,"EXTRABUDGT"}</definedName>
    <definedName name="qqq_2" localSheetId="1" hidden="1">{#N/A,#N/A,FALSE,"EXTRABUDGT"}</definedName>
    <definedName name="qqq_2" localSheetId="3" hidden="1">{#N/A,#N/A,FALSE,"EXTRABUDGT"}</definedName>
    <definedName name="qqq_2" localSheetId="14" hidden="1">{#N/A,#N/A,FALSE,"EXTRABUDGT"}</definedName>
    <definedName name="qqq_2" localSheetId="16" hidden="1">{#N/A,#N/A,FALSE,"EXTRABUDGT"}</definedName>
    <definedName name="qqq_2" localSheetId="17" hidden="1">{#N/A,#N/A,FALSE,"EXTRABUDGT"}</definedName>
    <definedName name="qqq_2" localSheetId="18" hidden="1">{#N/A,#N/A,FALSE,"EXTRABUDGT"}</definedName>
    <definedName name="qqq_2" localSheetId="19" hidden="1">{#N/A,#N/A,FALSE,"EXTRABUDGT"}</definedName>
    <definedName name="qqq_2" localSheetId="25" hidden="1">{#N/A,#N/A,FALSE,"EXTRABUDGT"}</definedName>
    <definedName name="qqq_2" hidden="1">{#N/A,#N/A,FALSE,"EXTRABUDGT"}</definedName>
    <definedName name="qw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qw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 localSheetId="2" hidden="1">{"Riqfin97",#N/A,FALSE,"Tran";"Riqfinpro",#N/A,FALSE,"Tran"}</definedName>
    <definedName name="rr" localSheetId="13" hidden="1">{"Riqfin97",#N/A,FALSE,"Tran";"Riqfinpro",#N/A,FALSE,"Tran"}</definedName>
    <definedName name="rr" localSheetId="15" hidden="1">{"Riqfin97",#N/A,FALSE,"Tran";"Riqfinpro",#N/A,FALSE,"Tran"}</definedName>
    <definedName name="rr" localSheetId="4" hidden="1">{"Riqfin97",#N/A,FALSE,"Tran";"Riqfinpro",#N/A,FALSE,"Tran"}</definedName>
    <definedName name="rr" localSheetId="20" hidden="1">{"Riqfin97",#N/A,FALSE,"Tran";"Riqfinpro",#N/A,FALSE,"Tran"}</definedName>
    <definedName name="rr" localSheetId="24" hidden="1">{"Riqfin97",#N/A,FALSE,"Tran";"Riqfinpro",#N/A,FALSE,"Tran"}</definedName>
    <definedName name="rr" localSheetId="0" hidden="1">{"Riqfin97",#N/A,FALSE,"Tran";"Riqfinpro",#N/A,FALSE,"Tran"}</definedName>
    <definedName name="rr" localSheetId="1" hidden="1">{"Riqfin97",#N/A,FALSE,"Tran";"Riqfinpro",#N/A,FALSE,"Tran"}</definedName>
    <definedName name="rr" localSheetId="3" hidden="1">{"Riqfin97",#N/A,FALSE,"Tran";"Riqfinpro",#N/A,FALSE,"Tran"}</definedName>
    <definedName name="rr" localSheetId="14" hidden="1">{"Riqfin97",#N/A,FALSE,"Tran";"Riqfinpro",#N/A,FALSE,"Tran"}</definedName>
    <definedName name="rr" localSheetId="16" hidden="1">{"Riqfin97",#N/A,FALSE,"Tran";"Riqfinpro",#N/A,FALSE,"Tran"}</definedName>
    <definedName name="rr" localSheetId="17" hidden="1">{"Riqfin97",#N/A,FALSE,"Tran";"Riqfinpro",#N/A,FALSE,"Tran"}</definedName>
    <definedName name="rr" localSheetId="18" hidden="1">{"Riqfin97",#N/A,FALSE,"Tran";"Riqfinpro",#N/A,FALSE,"Tran"}</definedName>
    <definedName name="rr" localSheetId="19" hidden="1">{"Riqfin97",#N/A,FALSE,"Tran";"Riqfinpro",#N/A,FALSE,"Tran"}</definedName>
    <definedName name="rr" localSheetId="25" hidden="1">{"Riqfin97",#N/A,FALSE,"Tran";"Riqfinpro",#N/A,FALSE,"Tran"}</definedName>
    <definedName name="rr" hidden="1">{"Riqfin97",#N/A,FALSE,"Tran";"Riqfinpro",#N/A,FALSE,"Tran"}</definedName>
    <definedName name="rrr" localSheetId="2" hidden="1">{"Riqfin97",#N/A,FALSE,"Tran";"Riqfinpro",#N/A,FALSE,"Tran"}</definedName>
    <definedName name="rrr" localSheetId="13" hidden="1">{"Riqfin97",#N/A,FALSE,"Tran";"Riqfinpro",#N/A,FALSE,"Tran"}</definedName>
    <definedName name="rrr" localSheetId="15" hidden="1">{"Riqfin97",#N/A,FALSE,"Tran";"Riqfinpro",#N/A,FALSE,"Tran"}</definedName>
    <definedName name="rrr" localSheetId="4" hidden="1">{"Riqfin97",#N/A,FALSE,"Tran";"Riqfinpro",#N/A,FALSE,"Tran"}</definedName>
    <definedName name="rrr" localSheetId="20" hidden="1">{"Riqfin97",#N/A,FALSE,"Tran";"Riqfinpro",#N/A,FALSE,"Tran"}</definedName>
    <definedName name="rrr" localSheetId="24" hidden="1">{"Riqfin97",#N/A,FALSE,"Tran";"Riqfinpro",#N/A,FALSE,"Tran"}</definedName>
    <definedName name="rrr" localSheetId="0" hidden="1">{"Riqfin97",#N/A,FALSE,"Tran";"Riqfinpro",#N/A,FALSE,"Tran"}</definedName>
    <definedName name="rrr" localSheetId="1" hidden="1">{"Riqfin97",#N/A,FALSE,"Tran";"Riqfinpro",#N/A,FALSE,"Tran"}</definedName>
    <definedName name="rrr" localSheetId="3" hidden="1">{"Riqfin97",#N/A,FALSE,"Tran";"Riqfinpro",#N/A,FALSE,"Tran"}</definedName>
    <definedName name="rrr" localSheetId="14" hidden="1">{"Riqfin97",#N/A,FALSE,"Tran";"Riqfinpro",#N/A,FALSE,"Tran"}</definedName>
    <definedName name="rrr" localSheetId="16" hidden="1">{"Riqfin97",#N/A,FALSE,"Tran";"Riqfinpro",#N/A,FALSE,"Tran"}</definedName>
    <definedName name="rrr" localSheetId="17" hidden="1">{"Riqfin97",#N/A,FALSE,"Tran";"Riqfinpro",#N/A,FALSE,"Tran"}</definedName>
    <definedName name="rrr" localSheetId="18" hidden="1">{"Riqfin97",#N/A,FALSE,"Tran";"Riqfinpro",#N/A,FALSE,"Tran"}</definedName>
    <definedName name="rrr" localSheetId="19" hidden="1">{"Riqfin97",#N/A,FALSE,"Tran";"Riqfinpro",#N/A,FALSE,"Tran"}</definedName>
    <definedName name="rrr" localSheetId="25" hidden="1">{"Riqfin97",#N/A,FALSE,"Tran";"Riqfinpro",#N/A,FALSE,"Tran"}</definedName>
    <definedName name="rrr" hidden="1">{"Riqfin97",#N/A,FALSE,"Tran";"Riqfinpro",#N/A,FALSE,"Tran"}</definedName>
    <definedName name="rrrrrr" localSheetId="2" hidden="1">{"cash plan",#N/A,FALSE,"fccashflow"}</definedName>
    <definedName name="rrrrrr" localSheetId="13" hidden="1">{"cash plan",#N/A,FALSE,"fccashflow"}</definedName>
    <definedName name="rrrrrr" localSheetId="15" hidden="1">{"cash plan",#N/A,FALSE,"fccashflow"}</definedName>
    <definedName name="rrrrrr" localSheetId="4" hidden="1">{"cash plan",#N/A,FALSE,"fccashflow"}</definedName>
    <definedName name="rrrrrr" localSheetId="20" hidden="1">{"cash plan",#N/A,FALSE,"fccashflow"}</definedName>
    <definedName name="rrrrrr" localSheetId="24" hidden="1">{"cash plan",#N/A,FALSE,"fccashflow"}</definedName>
    <definedName name="rrrrrr" localSheetId="0" hidden="1">{"cash plan",#N/A,FALSE,"fccashflow"}</definedName>
    <definedName name="rrrrrr" localSheetId="1" hidden="1">{"cash plan",#N/A,FALSE,"fccashflow"}</definedName>
    <definedName name="rrrrrr" localSheetId="3" hidden="1">{"cash plan",#N/A,FALSE,"fccashflow"}</definedName>
    <definedName name="rrrrrr" localSheetId="14" hidden="1">{"cash plan",#N/A,FALSE,"fccashflow"}</definedName>
    <definedName name="rrrrrr" localSheetId="16" hidden="1">{"cash plan",#N/A,FALSE,"fccashflow"}</definedName>
    <definedName name="rrrrrr" localSheetId="17" hidden="1">{"cash plan",#N/A,FALSE,"fccashflow"}</definedName>
    <definedName name="rrrrrr" localSheetId="18" hidden="1">{"cash plan",#N/A,FALSE,"fccashflow"}</definedName>
    <definedName name="rrrrrr" localSheetId="19" hidden="1">{"cash plan",#N/A,FALSE,"fccashflow"}</definedName>
    <definedName name="rrrrrr" localSheetId="25" hidden="1">{"cash plan",#N/A,FALSE,"fccashflow"}</definedName>
    <definedName name="rrrrrr" hidden="1">{"cash plan",#N/A,FALSE,"fccashflow"}</definedName>
    <definedName name="rs" localSheetId="2" hidden="1">{"BOP_TAB",#N/A,FALSE,"N";"MIDTERM_TAB",#N/A,FALSE,"O";"FUND_CRED",#N/A,FALSE,"P";"DEBT_TAB1",#N/A,FALSE,"Q";"DEBT_TAB2",#N/A,FALSE,"Q";"FORFIN_TAB1",#N/A,FALSE,"R";"FORFIN_TAB2",#N/A,FALSE,"R";"BOP_ANALY",#N/A,FALSE,"U"}</definedName>
    <definedName name="rs" localSheetId="13" hidden="1">{"BOP_TAB",#N/A,FALSE,"N";"MIDTERM_TAB",#N/A,FALSE,"O";"FUND_CRED",#N/A,FALSE,"P";"DEBT_TAB1",#N/A,FALSE,"Q";"DEBT_TAB2",#N/A,FALSE,"Q";"FORFIN_TAB1",#N/A,FALSE,"R";"FORFIN_TAB2",#N/A,FALSE,"R";"BOP_ANALY",#N/A,FALSE,"U"}</definedName>
    <definedName name="rs" localSheetId="15" hidden="1">{"BOP_TAB",#N/A,FALSE,"N";"MIDTERM_TAB",#N/A,FALSE,"O";"FUND_CRED",#N/A,FALSE,"P";"DEBT_TAB1",#N/A,FALSE,"Q";"DEBT_TAB2",#N/A,FALSE,"Q";"FORFIN_TAB1",#N/A,FALSE,"R";"FORFIN_TAB2",#N/A,FALSE,"R";"BOP_ANALY",#N/A,FALSE,"U"}</definedName>
    <definedName name="rs" localSheetId="4" hidden="1">{"BOP_TAB",#N/A,FALSE,"N";"MIDTERM_TAB",#N/A,FALSE,"O";"FUND_CRED",#N/A,FALSE,"P";"DEBT_TAB1",#N/A,FALSE,"Q";"DEBT_TAB2",#N/A,FALSE,"Q";"FORFIN_TAB1",#N/A,FALSE,"R";"FORFIN_TAB2",#N/A,FALSE,"R";"BOP_ANALY",#N/A,FALSE,"U"}</definedName>
    <definedName name="rs" localSheetId="20" hidden="1">{"BOP_TAB",#N/A,FALSE,"N";"MIDTERM_TAB",#N/A,FALSE,"O";"FUND_CRED",#N/A,FALSE,"P";"DEBT_TAB1",#N/A,FALSE,"Q";"DEBT_TAB2",#N/A,FALSE,"Q";"FORFIN_TAB1",#N/A,FALSE,"R";"FORFIN_TAB2",#N/A,FALSE,"R";"BOP_ANALY",#N/A,FALSE,"U"}</definedName>
    <definedName name="rs" localSheetId="24" hidden="1">{"BOP_TAB",#N/A,FALSE,"N";"MIDTERM_TAB",#N/A,FALSE,"O";"FUND_CRED",#N/A,FALSE,"P";"DEBT_TAB1",#N/A,FALSE,"Q";"DEBT_TAB2",#N/A,FALSE,"Q";"FORFIN_TAB1",#N/A,FALSE,"R";"FORFIN_TAB2",#N/A,FALSE,"R";"BOP_ANALY",#N/A,FALSE,"U"}</definedName>
    <definedName name="rs" localSheetId="0" hidden="1">{"BOP_TAB",#N/A,FALSE,"N";"MIDTERM_TAB",#N/A,FALSE,"O";"FUND_CRED",#N/A,FALSE,"P";"DEBT_TAB1",#N/A,FALSE,"Q";"DEBT_TAB2",#N/A,FALSE,"Q";"FORFIN_TAB1",#N/A,FALSE,"R";"FORFIN_TAB2",#N/A,FALSE,"R";"BOP_ANALY",#N/A,FALSE,"U"}</definedName>
    <definedName name="rs" localSheetId="1" hidden="1">{"BOP_TAB",#N/A,FALSE,"N";"MIDTERM_TAB",#N/A,FALSE,"O";"FUND_CRED",#N/A,FALSE,"P";"DEBT_TAB1",#N/A,FALSE,"Q";"DEBT_TAB2",#N/A,FALSE,"Q";"FORFIN_TAB1",#N/A,FALSE,"R";"FORFIN_TAB2",#N/A,FALSE,"R";"BOP_ANALY",#N/A,FALSE,"U"}</definedName>
    <definedName name="rs" localSheetId="3" hidden="1">{"BOP_TAB",#N/A,FALSE,"N";"MIDTERM_TAB",#N/A,FALSE,"O";"FUND_CRED",#N/A,FALSE,"P";"DEBT_TAB1",#N/A,FALSE,"Q";"DEBT_TAB2",#N/A,FALSE,"Q";"FORFIN_TAB1",#N/A,FALSE,"R";"FORFIN_TAB2",#N/A,FALSE,"R";"BOP_ANALY",#N/A,FALSE,"U"}</definedName>
    <definedName name="rs" localSheetId="14" hidden="1">{"BOP_TAB",#N/A,FALSE,"N";"MIDTERM_TAB",#N/A,FALSE,"O";"FUND_CRED",#N/A,FALSE,"P";"DEBT_TAB1",#N/A,FALSE,"Q";"DEBT_TAB2",#N/A,FALSE,"Q";"FORFIN_TAB1",#N/A,FALSE,"R";"FORFIN_TAB2",#N/A,FALSE,"R";"BOP_ANALY",#N/A,FALSE,"U"}</definedName>
    <definedName name="rs" localSheetId="16" hidden="1">{"BOP_TAB",#N/A,FALSE,"N";"MIDTERM_TAB",#N/A,FALSE,"O";"FUND_CRED",#N/A,FALSE,"P";"DEBT_TAB1",#N/A,FALSE,"Q";"DEBT_TAB2",#N/A,FALSE,"Q";"FORFIN_TAB1",#N/A,FALSE,"R";"FORFIN_TAB2",#N/A,FALSE,"R";"BOP_ANALY",#N/A,FALSE,"U"}</definedName>
    <definedName name="rs" localSheetId="17" hidden="1">{"BOP_TAB",#N/A,FALSE,"N";"MIDTERM_TAB",#N/A,FALSE,"O";"FUND_CRED",#N/A,FALSE,"P";"DEBT_TAB1",#N/A,FALSE,"Q";"DEBT_TAB2",#N/A,FALSE,"Q";"FORFIN_TAB1",#N/A,FALSE,"R";"FORFIN_TAB2",#N/A,FALSE,"R";"BOP_ANALY",#N/A,FALSE,"U"}</definedName>
    <definedName name="rs" localSheetId="18" hidden="1">{"BOP_TAB",#N/A,FALSE,"N";"MIDTERM_TAB",#N/A,FALSE,"O";"FUND_CRED",#N/A,FALSE,"P";"DEBT_TAB1",#N/A,FALSE,"Q";"DEBT_TAB2",#N/A,FALSE,"Q";"FORFIN_TAB1",#N/A,FALSE,"R";"FORFIN_TAB2",#N/A,FALSE,"R";"BOP_ANALY",#N/A,FALSE,"U"}</definedName>
    <definedName name="rs" localSheetId="19" hidden="1">{"BOP_TAB",#N/A,FALSE,"N";"MIDTERM_TAB",#N/A,FALSE,"O";"FUND_CRED",#N/A,FALSE,"P";"DEBT_TAB1",#N/A,FALSE,"Q";"DEBT_TAB2",#N/A,FALSE,"Q";"FORFIN_TAB1",#N/A,FALSE,"R";"FORFIN_TAB2",#N/A,FALSE,"R";"BOP_ANALY",#N/A,FALSE,"U"}</definedName>
    <definedName name="rs" localSheetId="25"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rs_1" localSheetId="2" hidden="1">{"BOP_TAB",#N/A,FALSE,"N";"MIDTERM_TAB",#N/A,FALSE,"O";"FUND_CRED",#N/A,FALSE,"P";"DEBT_TAB1",#N/A,FALSE,"Q";"DEBT_TAB2",#N/A,FALSE,"Q";"FORFIN_TAB1",#N/A,FALSE,"R";"FORFIN_TAB2",#N/A,FALSE,"R";"BOP_ANALY",#N/A,FALSE,"U"}</definedName>
    <definedName name="rs_1" localSheetId="13" hidden="1">{"BOP_TAB",#N/A,FALSE,"N";"MIDTERM_TAB",#N/A,FALSE,"O";"FUND_CRED",#N/A,FALSE,"P";"DEBT_TAB1",#N/A,FALSE,"Q";"DEBT_TAB2",#N/A,FALSE,"Q";"FORFIN_TAB1",#N/A,FALSE,"R";"FORFIN_TAB2",#N/A,FALSE,"R";"BOP_ANALY",#N/A,FALSE,"U"}</definedName>
    <definedName name="rs_1" localSheetId="15" hidden="1">{"BOP_TAB",#N/A,FALSE,"N";"MIDTERM_TAB",#N/A,FALSE,"O";"FUND_CRED",#N/A,FALSE,"P";"DEBT_TAB1",#N/A,FALSE,"Q";"DEBT_TAB2",#N/A,FALSE,"Q";"FORFIN_TAB1",#N/A,FALSE,"R";"FORFIN_TAB2",#N/A,FALSE,"R";"BOP_ANALY",#N/A,FALSE,"U"}</definedName>
    <definedName name="rs_1" localSheetId="4" hidden="1">{"BOP_TAB",#N/A,FALSE,"N";"MIDTERM_TAB",#N/A,FALSE,"O";"FUND_CRED",#N/A,FALSE,"P";"DEBT_TAB1",#N/A,FALSE,"Q";"DEBT_TAB2",#N/A,FALSE,"Q";"FORFIN_TAB1",#N/A,FALSE,"R";"FORFIN_TAB2",#N/A,FALSE,"R";"BOP_ANALY",#N/A,FALSE,"U"}</definedName>
    <definedName name="rs_1" localSheetId="20" hidden="1">{"BOP_TAB",#N/A,FALSE,"N";"MIDTERM_TAB",#N/A,FALSE,"O";"FUND_CRED",#N/A,FALSE,"P";"DEBT_TAB1",#N/A,FALSE,"Q";"DEBT_TAB2",#N/A,FALSE,"Q";"FORFIN_TAB1",#N/A,FALSE,"R";"FORFIN_TAB2",#N/A,FALSE,"R";"BOP_ANALY",#N/A,FALSE,"U"}</definedName>
    <definedName name="rs_1" localSheetId="24" hidden="1">{"BOP_TAB",#N/A,FALSE,"N";"MIDTERM_TAB",#N/A,FALSE,"O";"FUND_CRED",#N/A,FALSE,"P";"DEBT_TAB1",#N/A,FALSE,"Q";"DEBT_TAB2",#N/A,FALSE,"Q";"FORFIN_TAB1",#N/A,FALSE,"R";"FORFIN_TAB2",#N/A,FALSE,"R";"BOP_ANALY",#N/A,FALSE,"U"}</definedName>
    <definedName name="rs_1" localSheetId="0" hidden="1">{"BOP_TAB",#N/A,FALSE,"N";"MIDTERM_TAB",#N/A,FALSE,"O";"FUND_CRED",#N/A,FALSE,"P";"DEBT_TAB1",#N/A,FALSE,"Q";"DEBT_TAB2",#N/A,FALSE,"Q";"FORFIN_TAB1",#N/A,FALSE,"R";"FORFIN_TAB2",#N/A,FALSE,"R";"BOP_ANALY",#N/A,FALSE,"U"}</definedName>
    <definedName name="rs_1" localSheetId="1" hidden="1">{"BOP_TAB",#N/A,FALSE,"N";"MIDTERM_TAB",#N/A,FALSE,"O";"FUND_CRED",#N/A,FALSE,"P";"DEBT_TAB1",#N/A,FALSE,"Q";"DEBT_TAB2",#N/A,FALSE,"Q";"FORFIN_TAB1",#N/A,FALSE,"R";"FORFIN_TAB2",#N/A,FALSE,"R";"BOP_ANALY",#N/A,FALSE,"U"}</definedName>
    <definedName name="rs_1" localSheetId="3" hidden="1">{"BOP_TAB",#N/A,FALSE,"N";"MIDTERM_TAB",#N/A,FALSE,"O";"FUND_CRED",#N/A,FALSE,"P";"DEBT_TAB1",#N/A,FALSE,"Q";"DEBT_TAB2",#N/A,FALSE,"Q";"FORFIN_TAB1",#N/A,FALSE,"R";"FORFIN_TAB2",#N/A,FALSE,"R";"BOP_ANALY",#N/A,FALSE,"U"}</definedName>
    <definedName name="rs_1" localSheetId="14" hidden="1">{"BOP_TAB",#N/A,FALSE,"N";"MIDTERM_TAB",#N/A,FALSE,"O";"FUND_CRED",#N/A,FALSE,"P";"DEBT_TAB1",#N/A,FALSE,"Q";"DEBT_TAB2",#N/A,FALSE,"Q";"FORFIN_TAB1",#N/A,FALSE,"R";"FORFIN_TAB2",#N/A,FALSE,"R";"BOP_ANALY",#N/A,FALSE,"U"}</definedName>
    <definedName name="rs_1" localSheetId="16" hidden="1">{"BOP_TAB",#N/A,FALSE,"N";"MIDTERM_TAB",#N/A,FALSE,"O";"FUND_CRED",#N/A,FALSE,"P";"DEBT_TAB1",#N/A,FALSE,"Q";"DEBT_TAB2",#N/A,FALSE,"Q";"FORFIN_TAB1",#N/A,FALSE,"R";"FORFIN_TAB2",#N/A,FALSE,"R";"BOP_ANALY",#N/A,FALSE,"U"}</definedName>
    <definedName name="rs_1" localSheetId="17" hidden="1">{"BOP_TAB",#N/A,FALSE,"N";"MIDTERM_TAB",#N/A,FALSE,"O";"FUND_CRED",#N/A,FALSE,"P";"DEBT_TAB1",#N/A,FALSE,"Q";"DEBT_TAB2",#N/A,FALSE,"Q";"FORFIN_TAB1",#N/A,FALSE,"R";"FORFIN_TAB2",#N/A,FALSE,"R";"BOP_ANALY",#N/A,FALSE,"U"}</definedName>
    <definedName name="rs_1" localSheetId="18" hidden="1">{"BOP_TAB",#N/A,FALSE,"N";"MIDTERM_TAB",#N/A,FALSE,"O";"FUND_CRED",#N/A,FALSE,"P";"DEBT_TAB1",#N/A,FALSE,"Q";"DEBT_TAB2",#N/A,FALSE,"Q";"FORFIN_TAB1",#N/A,FALSE,"R";"FORFIN_TAB2",#N/A,FALSE,"R";"BOP_ANALY",#N/A,FALSE,"U"}</definedName>
    <definedName name="rs_1" localSheetId="19" hidden="1">{"BOP_TAB",#N/A,FALSE,"N";"MIDTERM_TAB",#N/A,FALSE,"O";"FUND_CRED",#N/A,FALSE,"P";"DEBT_TAB1",#N/A,FALSE,"Q";"DEBT_TAB2",#N/A,FALSE,"Q";"FORFIN_TAB1",#N/A,FALSE,"R";"FORFIN_TAB2",#N/A,FALSE,"R";"BOP_ANALY",#N/A,FALSE,"U"}</definedName>
    <definedName name="rs_1" localSheetId="25" hidden="1">{"BOP_TAB",#N/A,FALSE,"N";"MIDTERM_TAB",#N/A,FALSE,"O";"FUND_CRED",#N/A,FALSE,"P";"DEBT_TAB1",#N/A,FALSE,"Q";"DEBT_TAB2",#N/A,FALSE,"Q";"FORFIN_TAB1",#N/A,FALSE,"R";"FORFIN_TAB2",#N/A,FALSE,"R";"BOP_ANALY",#N/A,FALSE,"U"}</definedName>
    <definedName name="rs_1" hidden="1">{"BOP_TAB",#N/A,FALSE,"N";"MIDTERM_TAB",#N/A,FALSE,"O";"FUND_CRED",#N/A,FALSE,"P";"DEBT_TAB1",#N/A,FALSE,"Q";"DEBT_TAB2",#N/A,FALSE,"Q";"FORFIN_TAB1",#N/A,FALSE,"R";"FORFIN_TAB2",#N/A,FALSE,"R";"BOP_ANALY",#N/A,FALSE,"U"}</definedName>
    <definedName name="rs_2" localSheetId="2" hidden="1">{"BOP_TAB",#N/A,FALSE,"N";"MIDTERM_TAB",#N/A,FALSE,"O";"FUND_CRED",#N/A,FALSE,"P";"DEBT_TAB1",#N/A,FALSE,"Q";"DEBT_TAB2",#N/A,FALSE,"Q";"FORFIN_TAB1",#N/A,FALSE,"R";"FORFIN_TAB2",#N/A,FALSE,"R";"BOP_ANALY",#N/A,FALSE,"U"}</definedName>
    <definedName name="rs_2" localSheetId="13" hidden="1">{"BOP_TAB",#N/A,FALSE,"N";"MIDTERM_TAB",#N/A,FALSE,"O";"FUND_CRED",#N/A,FALSE,"P";"DEBT_TAB1",#N/A,FALSE,"Q";"DEBT_TAB2",#N/A,FALSE,"Q";"FORFIN_TAB1",#N/A,FALSE,"R";"FORFIN_TAB2",#N/A,FALSE,"R";"BOP_ANALY",#N/A,FALSE,"U"}</definedName>
    <definedName name="rs_2" localSheetId="15" hidden="1">{"BOP_TAB",#N/A,FALSE,"N";"MIDTERM_TAB",#N/A,FALSE,"O";"FUND_CRED",#N/A,FALSE,"P";"DEBT_TAB1",#N/A,FALSE,"Q";"DEBT_TAB2",#N/A,FALSE,"Q";"FORFIN_TAB1",#N/A,FALSE,"R";"FORFIN_TAB2",#N/A,FALSE,"R";"BOP_ANALY",#N/A,FALSE,"U"}</definedName>
    <definedName name="rs_2" localSheetId="4" hidden="1">{"BOP_TAB",#N/A,FALSE,"N";"MIDTERM_TAB",#N/A,FALSE,"O";"FUND_CRED",#N/A,FALSE,"P";"DEBT_TAB1",#N/A,FALSE,"Q";"DEBT_TAB2",#N/A,FALSE,"Q";"FORFIN_TAB1",#N/A,FALSE,"R";"FORFIN_TAB2",#N/A,FALSE,"R";"BOP_ANALY",#N/A,FALSE,"U"}</definedName>
    <definedName name="rs_2" localSheetId="20" hidden="1">{"BOP_TAB",#N/A,FALSE,"N";"MIDTERM_TAB",#N/A,FALSE,"O";"FUND_CRED",#N/A,FALSE,"P";"DEBT_TAB1",#N/A,FALSE,"Q";"DEBT_TAB2",#N/A,FALSE,"Q";"FORFIN_TAB1",#N/A,FALSE,"R";"FORFIN_TAB2",#N/A,FALSE,"R";"BOP_ANALY",#N/A,FALSE,"U"}</definedName>
    <definedName name="rs_2" localSheetId="24" hidden="1">{"BOP_TAB",#N/A,FALSE,"N";"MIDTERM_TAB",#N/A,FALSE,"O";"FUND_CRED",#N/A,FALSE,"P";"DEBT_TAB1",#N/A,FALSE,"Q";"DEBT_TAB2",#N/A,FALSE,"Q";"FORFIN_TAB1",#N/A,FALSE,"R";"FORFIN_TAB2",#N/A,FALSE,"R";"BOP_ANALY",#N/A,FALSE,"U"}</definedName>
    <definedName name="rs_2" localSheetId="0" hidden="1">{"BOP_TAB",#N/A,FALSE,"N";"MIDTERM_TAB",#N/A,FALSE,"O";"FUND_CRED",#N/A,FALSE,"P";"DEBT_TAB1",#N/A,FALSE,"Q";"DEBT_TAB2",#N/A,FALSE,"Q";"FORFIN_TAB1",#N/A,FALSE,"R";"FORFIN_TAB2",#N/A,FALSE,"R";"BOP_ANALY",#N/A,FALSE,"U"}</definedName>
    <definedName name="rs_2" localSheetId="1" hidden="1">{"BOP_TAB",#N/A,FALSE,"N";"MIDTERM_TAB",#N/A,FALSE,"O";"FUND_CRED",#N/A,FALSE,"P";"DEBT_TAB1",#N/A,FALSE,"Q";"DEBT_TAB2",#N/A,FALSE,"Q";"FORFIN_TAB1",#N/A,FALSE,"R";"FORFIN_TAB2",#N/A,FALSE,"R";"BOP_ANALY",#N/A,FALSE,"U"}</definedName>
    <definedName name="rs_2" localSheetId="3" hidden="1">{"BOP_TAB",#N/A,FALSE,"N";"MIDTERM_TAB",#N/A,FALSE,"O";"FUND_CRED",#N/A,FALSE,"P";"DEBT_TAB1",#N/A,FALSE,"Q";"DEBT_TAB2",#N/A,FALSE,"Q";"FORFIN_TAB1",#N/A,FALSE,"R";"FORFIN_TAB2",#N/A,FALSE,"R";"BOP_ANALY",#N/A,FALSE,"U"}</definedName>
    <definedName name="rs_2" localSheetId="14" hidden="1">{"BOP_TAB",#N/A,FALSE,"N";"MIDTERM_TAB",#N/A,FALSE,"O";"FUND_CRED",#N/A,FALSE,"P";"DEBT_TAB1",#N/A,FALSE,"Q";"DEBT_TAB2",#N/A,FALSE,"Q";"FORFIN_TAB1",#N/A,FALSE,"R";"FORFIN_TAB2",#N/A,FALSE,"R";"BOP_ANALY",#N/A,FALSE,"U"}</definedName>
    <definedName name="rs_2" localSheetId="16" hidden="1">{"BOP_TAB",#N/A,FALSE,"N";"MIDTERM_TAB",#N/A,FALSE,"O";"FUND_CRED",#N/A,FALSE,"P";"DEBT_TAB1",#N/A,FALSE,"Q";"DEBT_TAB2",#N/A,FALSE,"Q";"FORFIN_TAB1",#N/A,FALSE,"R";"FORFIN_TAB2",#N/A,FALSE,"R";"BOP_ANALY",#N/A,FALSE,"U"}</definedName>
    <definedName name="rs_2" localSheetId="17" hidden="1">{"BOP_TAB",#N/A,FALSE,"N";"MIDTERM_TAB",#N/A,FALSE,"O";"FUND_CRED",#N/A,FALSE,"P";"DEBT_TAB1",#N/A,FALSE,"Q";"DEBT_TAB2",#N/A,FALSE,"Q";"FORFIN_TAB1",#N/A,FALSE,"R";"FORFIN_TAB2",#N/A,FALSE,"R";"BOP_ANALY",#N/A,FALSE,"U"}</definedName>
    <definedName name="rs_2" localSheetId="18" hidden="1">{"BOP_TAB",#N/A,FALSE,"N";"MIDTERM_TAB",#N/A,FALSE,"O";"FUND_CRED",#N/A,FALSE,"P";"DEBT_TAB1",#N/A,FALSE,"Q";"DEBT_TAB2",#N/A,FALSE,"Q";"FORFIN_TAB1",#N/A,FALSE,"R";"FORFIN_TAB2",#N/A,FALSE,"R";"BOP_ANALY",#N/A,FALSE,"U"}</definedName>
    <definedName name="rs_2" localSheetId="19" hidden="1">{"BOP_TAB",#N/A,FALSE,"N";"MIDTERM_TAB",#N/A,FALSE,"O";"FUND_CRED",#N/A,FALSE,"P";"DEBT_TAB1",#N/A,FALSE,"Q";"DEBT_TAB2",#N/A,FALSE,"Q";"FORFIN_TAB1",#N/A,FALSE,"R";"FORFIN_TAB2",#N/A,FALSE,"R";"BOP_ANALY",#N/A,FALSE,"U"}</definedName>
    <definedName name="rs_2" localSheetId="25" hidden="1">{"BOP_TAB",#N/A,FALSE,"N";"MIDTERM_TAB",#N/A,FALSE,"O";"FUND_CRED",#N/A,FALSE,"P";"DEBT_TAB1",#N/A,FALSE,"Q";"DEBT_TAB2",#N/A,FALSE,"Q";"FORFIN_TAB1",#N/A,FALSE,"R";"FORFIN_TAB2",#N/A,FALSE,"R";"BOP_ANALY",#N/A,FALSE,"U"}</definedName>
    <definedName name="rs_2" hidden="1">{"BOP_TAB",#N/A,FALSE,"N";"MIDTERM_TAB",#N/A,FALSE,"O";"FUND_CRED",#N/A,FALSE,"P";"DEBT_TAB1",#N/A,FALSE,"Q";"DEBT_TAB2",#N/A,FALSE,"Q";"FORFIN_TAB1",#N/A,FALSE,"R";"FORFIN_TAB2",#N/A,FALSE,"R";"BOP_ANALY",#N/A,FALSE,"U"}</definedName>
    <definedName name="SLEVIN" localSheetId="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2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2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3"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4"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6"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7"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8"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19"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localSheetId="25"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eset" localSheetId="2" hidden="1">{#N/A,#N/A,FALSE,"SimInp1";#N/A,#N/A,FALSE,"SimInp2";#N/A,#N/A,FALSE,"SimOut1";#N/A,#N/A,FALSE,"SimOut2";#N/A,#N/A,FALSE,"SimOut3";#N/A,#N/A,FALSE,"SimOut4";#N/A,#N/A,FALSE,"SimOut5"}</definedName>
    <definedName name="teset" localSheetId="13" hidden="1">{#N/A,#N/A,FALSE,"SimInp1";#N/A,#N/A,FALSE,"SimInp2";#N/A,#N/A,FALSE,"SimOut1";#N/A,#N/A,FALSE,"SimOut2";#N/A,#N/A,FALSE,"SimOut3";#N/A,#N/A,FALSE,"SimOut4";#N/A,#N/A,FALSE,"SimOut5"}</definedName>
    <definedName name="teset" localSheetId="15"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20" hidden="1">{#N/A,#N/A,FALSE,"SimInp1";#N/A,#N/A,FALSE,"SimInp2";#N/A,#N/A,FALSE,"SimOut1";#N/A,#N/A,FALSE,"SimOut2";#N/A,#N/A,FALSE,"SimOut3";#N/A,#N/A,FALSE,"SimOut4";#N/A,#N/A,FALSE,"SimOut5"}</definedName>
    <definedName name="teset" localSheetId="24" hidden="1">{#N/A,#N/A,FALSE,"SimInp1";#N/A,#N/A,FALSE,"SimInp2";#N/A,#N/A,FALSE,"SimOut1";#N/A,#N/A,FALSE,"SimOut2";#N/A,#N/A,FALSE,"SimOut3";#N/A,#N/A,FALSE,"SimOut4";#N/A,#N/A,FALSE,"SimOut5"}</definedName>
    <definedName name="teset" localSheetId="0" hidden="1">{#N/A,#N/A,FALSE,"SimInp1";#N/A,#N/A,FALSE,"SimInp2";#N/A,#N/A,FALSE,"SimOut1";#N/A,#N/A,FALSE,"SimOut2";#N/A,#N/A,FALSE,"SimOut3";#N/A,#N/A,FALSE,"SimOut4";#N/A,#N/A,FALSE,"SimOut5"}</definedName>
    <definedName name="teset" localSheetId="1"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14" hidden="1">{#N/A,#N/A,FALSE,"SimInp1";#N/A,#N/A,FALSE,"SimInp2";#N/A,#N/A,FALSE,"SimOut1";#N/A,#N/A,FALSE,"SimOut2";#N/A,#N/A,FALSE,"SimOut3";#N/A,#N/A,FALSE,"SimOut4";#N/A,#N/A,FALSE,"SimOut5"}</definedName>
    <definedName name="teset" localSheetId="16" hidden="1">{#N/A,#N/A,FALSE,"SimInp1";#N/A,#N/A,FALSE,"SimInp2";#N/A,#N/A,FALSE,"SimOut1";#N/A,#N/A,FALSE,"SimOut2";#N/A,#N/A,FALSE,"SimOut3";#N/A,#N/A,FALSE,"SimOut4";#N/A,#N/A,FALSE,"SimOut5"}</definedName>
    <definedName name="teset" localSheetId="17" hidden="1">{#N/A,#N/A,FALSE,"SimInp1";#N/A,#N/A,FALSE,"SimInp2";#N/A,#N/A,FALSE,"SimOut1";#N/A,#N/A,FALSE,"SimOut2";#N/A,#N/A,FALSE,"SimOut3";#N/A,#N/A,FALSE,"SimOut4";#N/A,#N/A,FALSE,"SimOut5"}</definedName>
    <definedName name="teset" localSheetId="18" hidden="1">{#N/A,#N/A,FALSE,"SimInp1";#N/A,#N/A,FALSE,"SimInp2";#N/A,#N/A,FALSE,"SimOut1";#N/A,#N/A,FALSE,"SimOut2";#N/A,#N/A,FALSE,"SimOut3";#N/A,#N/A,FALSE,"SimOut4";#N/A,#N/A,FALSE,"SimOut5"}</definedName>
    <definedName name="teset" localSheetId="19" hidden="1">{#N/A,#N/A,FALSE,"SimInp1";#N/A,#N/A,FALSE,"SimInp2";#N/A,#N/A,FALSE,"SimOut1";#N/A,#N/A,FALSE,"SimOut2";#N/A,#N/A,FALSE,"SimOut3";#N/A,#N/A,FALSE,"SimOut4";#N/A,#N/A,FALSE,"SimOut5"}</definedName>
    <definedName name="teset" localSheetId="25"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et_1" localSheetId="2" hidden="1">{#N/A,#N/A,FALSE,"SimInp1";#N/A,#N/A,FALSE,"SimInp2";#N/A,#N/A,FALSE,"SimOut1";#N/A,#N/A,FALSE,"SimOut2";#N/A,#N/A,FALSE,"SimOut3";#N/A,#N/A,FALSE,"SimOut4";#N/A,#N/A,FALSE,"SimOut5"}</definedName>
    <definedName name="teset_1" localSheetId="13" hidden="1">{#N/A,#N/A,FALSE,"SimInp1";#N/A,#N/A,FALSE,"SimInp2";#N/A,#N/A,FALSE,"SimOut1";#N/A,#N/A,FALSE,"SimOut2";#N/A,#N/A,FALSE,"SimOut3";#N/A,#N/A,FALSE,"SimOut4";#N/A,#N/A,FALSE,"SimOut5"}</definedName>
    <definedName name="teset_1" localSheetId="15" hidden="1">{#N/A,#N/A,FALSE,"SimInp1";#N/A,#N/A,FALSE,"SimInp2";#N/A,#N/A,FALSE,"SimOut1";#N/A,#N/A,FALSE,"SimOut2";#N/A,#N/A,FALSE,"SimOut3";#N/A,#N/A,FALSE,"SimOut4";#N/A,#N/A,FALSE,"SimOut5"}</definedName>
    <definedName name="teset_1" localSheetId="4" hidden="1">{#N/A,#N/A,FALSE,"SimInp1";#N/A,#N/A,FALSE,"SimInp2";#N/A,#N/A,FALSE,"SimOut1";#N/A,#N/A,FALSE,"SimOut2";#N/A,#N/A,FALSE,"SimOut3";#N/A,#N/A,FALSE,"SimOut4";#N/A,#N/A,FALSE,"SimOut5"}</definedName>
    <definedName name="teset_1" localSheetId="20" hidden="1">{#N/A,#N/A,FALSE,"SimInp1";#N/A,#N/A,FALSE,"SimInp2";#N/A,#N/A,FALSE,"SimOut1";#N/A,#N/A,FALSE,"SimOut2";#N/A,#N/A,FALSE,"SimOut3";#N/A,#N/A,FALSE,"SimOut4";#N/A,#N/A,FALSE,"SimOut5"}</definedName>
    <definedName name="teset_1" localSheetId="24" hidden="1">{#N/A,#N/A,FALSE,"SimInp1";#N/A,#N/A,FALSE,"SimInp2";#N/A,#N/A,FALSE,"SimOut1";#N/A,#N/A,FALSE,"SimOut2";#N/A,#N/A,FALSE,"SimOut3";#N/A,#N/A,FALSE,"SimOut4";#N/A,#N/A,FALSE,"SimOut5"}</definedName>
    <definedName name="teset_1" localSheetId="0" hidden="1">{#N/A,#N/A,FALSE,"SimInp1";#N/A,#N/A,FALSE,"SimInp2";#N/A,#N/A,FALSE,"SimOut1";#N/A,#N/A,FALSE,"SimOut2";#N/A,#N/A,FALSE,"SimOut3";#N/A,#N/A,FALSE,"SimOut4";#N/A,#N/A,FALSE,"SimOut5"}</definedName>
    <definedName name="teset_1" localSheetId="1" hidden="1">{#N/A,#N/A,FALSE,"SimInp1";#N/A,#N/A,FALSE,"SimInp2";#N/A,#N/A,FALSE,"SimOut1";#N/A,#N/A,FALSE,"SimOut2";#N/A,#N/A,FALSE,"SimOut3";#N/A,#N/A,FALSE,"SimOut4";#N/A,#N/A,FALSE,"SimOut5"}</definedName>
    <definedName name="teset_1" localSheetId="3" hidden="1">{#N/A,#N/A,FALSE,"SimInp1";#N/A,#N/A,FALSE,"SimInp2";#N/A,#N/A,FALSE,"SimOut1";#N/A,#N/A,FALSE,"SimOut2";#N/A,#N/A,FALSE,"SimOut3";#N/A,#N/A,FALSE,"SimOut4";#N/A,#N/A,FALSE,"SimOut5"}</definedName>
    <definedName name="teset_1" localSheetId="14" hidden="1">{#N/A,#N/A,FALSE,"SimInp1";#N/A,#N/A,FALSE,"SimInp2";#N/A,#N/A,FALSE,"SimOut1";#N/A,#N/A,FALSE,"SimOut2";#N/A,#N/A,FALSE,"SimOut3";#N/A,#N/A,FALSE,"SimOut4";#N/A,#N/A,FALSE,"SimOut5"}</definedName>
    <definedName name="teset_1" localSheetId="16" hidden="1">{#N/A,#N/A,FALSE,"SimInp1";#N/A,#N/A,FALSE,"SimInp2";#N/A,#N/A,FALSE,"SimOut1";#N/A,#N/A,FALSE,"SimOut2";#N/A,#N/A,FALSE,"SimOut3";#N/A,#N/A,FALSE,"SimOut4";#N/A,#N/A,FALSE,"SimOut5"}</definedName>
    <definedName name="teset_1" localSheetId="17" hidden="1">{#N/A,#N/A,FALSE,"SimInp1";#N/A,#N/A,FALSE,"SimInp2";#N/A,#N/A,FALSE,"SimOut1";#N/A,#N/A,FALSE,"SimOut2";#N/A,#N/A,FALSE,"SimOut3";#N/A,#N/A,FALSE,"SimOut4";#N/A,#N/A,FALSE,"SimOut5"}</definedName>
    <definedName name="teset_1" localSheetId="18" hidden="1">{#N/A,#N/A,FALSE,"SimInp1";#N/A,#N/A,FALSE,"SimInp2";#N/A,#N/A,FALSE,"SimOut1";#N/A,#N/A,FALSE,"SimOut2";#N/A,#N/A,FALSE,"SimOut3";#N/A,#N/A,FALSE,"SimOut4";#N/A,#N/A,FALSE,"SimOut5"}</definedName>
    <definedName name="teset_1" localSheetId="19" hidden="1">{#N/A,#N/A,FALSE,"SimInp1";#N/A,#N/A,FALSE,"SimInp2";#N/A,#N/A,FALSE,"SimOut1";#N/A,#N/A,FALSE,"SimOut2";#N/A,#N/A,FALSE,"SimOut3";#N/A,#N/A,FALSE,"SimOut4";#N/A,#N/A,FALSE,"SimOut5"}</definedName>
    <definedName name="teset_1" localSheetId="25" hidden="1">{#N/A,#N/A,FALSE,"SimInp1";#N/A,#N/A,FALSE,"SimInp2";#N/A,#N/A,FALSE,"SimOut1";#N/A,#N/A,FALSE,"SimOut2";#N/A,#N/A,FALSE,"SimOut3";#N/A,#N/A,FALSE,"SimOut4";#N/A,#N/A,FALSE,"SimOut5"}</definedName>
    <definedName name="teset_1" hidden="1">{#N/A,#N/A,FALSE,"SimInp1";#N/A,#N/A,FALSE,"SimInp2";#N/A,#N/A,FALSE,"SimOut1";#N/A,#N/A,FALSE,"SimOut2";#N/A,#N/A,FALSE,"SimOut3";#N/A,#N/A,FALSE,"SimOut4";#N/A,#N/A,FALSE,"SimOut5"}</definedName>
    <definedName name="teset_2" localSheetId="2" hidden="1">{#N/A,#N/A,FALSE,"SimInp1";#N/A,#N/A,FALSE,"SimInp2";#N/A,#N/A,FALSE,"SimOut1";#N/A,#N/A,FALSE,"SimOut2";#N/A,#N/A,FALSE,"SimOut3";#N/A,#N/A,FALSE,"SimOut4";#N/A,#N/A,FALSE,"SimOut5"}</definedName>
    <definedName name="teset_2" localSheetId="13" hidden="1">{#N/A,#N/A,FALSE,"SimInp1";#N/A,#N/A,FALSE,"SimInp2";#N/A,#N/A,FALSE,"SimOut1";#N/A,#N/A,FALSE,"SimOut2";#N/A,#N/A,FALSE,"SimOut3";#N/A,#N/A,FALSE,"SimOut4";#N/A,#N/A,FALSE,"SimOut5"}</definedName>
    <definedName name="teset_2" localSheetId="15" hidden="1">{#N/A,#N/A,FALSE,"SimInp1";#N/A,#N/A,FALSE,"SimInp2";#N/A,#N/A,FALSE,"SimOut1";#N/A,#N/A,FALSE,"SimOut2";#N/A,#N/A,FALSE,"SimOut3";#N/A,#N/A,FALSE,"SimOut4";#N/A,#N/A,FALSE,"SimOut5"}</definedName>
    <definedName name="teset_2" localSheetId="4" hidden="1">{#N/A,#N/A,FALSE,"SimInp1";#N/A,#N/A,FALSE,"SimInp2";#N/A,#N/A,FALSE,"SimOut1";#N/A,#N/A,FALSE,"SimOut2";#N/A,#N/A,FALSE,"SimOut3";#N/A,#N/A,FALSE,"SimOut4";#N/A,#N/A,FALSE,"SimOut5"}</definedName>
    <definedName name="teset_2" localSheetId="20" hidden="1">{#N/A,#N/A,FALSE,"SimInp1";#N/A,#N/A,FALSE,"SimInp2";#N/A,#N/A,FALSE,"SimOut1";#N/A,#N/A,FALSE,"SimOut2";#N/A,#N/A,FALSE,"SimOut3";#N/A,#N/A,FALSE,"SimOut4";#N/A,#N/A,FALSE,"SimOut5"}</definedName>
    <definedName name="teset_2" localSheetId="24" hidden="1">{#N/A,#N/A,FALSE,"SimInp1";#N/A,#N/A,FALSE,"SimInp2";#N/A,#N/A,FALSE,"SimOut1";#N/A,#N/A,FALSE,"SimOut2";#N/A,#N/A,FALSE,"SimOut3";#N/A,#N/A,FALSE,"SimOut4";#N/A,#N/A,FALSE,"SimOut5"}</definedName>
    <definedName name="teset_2" localSheetId="0" hidden="1">{#N/A,#N/A,FALSE,"SimInp1";#N/A,#N/A,FALSE,"SimInp2";#N/A,#N/A,FALSE,"SimOut1";#N/A,#N/A,FALSE,"SimOut2";#N/A,#N/A,FALSE,"SimOut3";#N/A,#N/A,FALSE,"SimOut4";#N/A,#N/A,FALSE,"SimOut5"}</definedName>
    <definedName name="teset_2" localSheetId="1" hidden="1">{#N/A,#N/A,FALSE,"SimInp1";#N/A,#N/A,FALSE,"SimInp2";#N/A,#N/A,FALSE,"SimOut1";#N/A,#N/A,FALSE,"SimOut2";#N/A,#N/A,FALSE,"SimOut3";#N/A,#N/A,FALSE,"SimOut4";#N/A,#N/A,FALSE,"SimOut5"}</definedName>
    <definedName name="teset_2" localSheetId="3" hidden="1">{#N/A,#N/A,FALSE,"SimInp1";#N/A,#N/A,FALSE,"SimInp2";#N/A,#N/A,FALSE,"SimOut1";#N/A,#N/A,FALSE,"SimOut2";#N/A,#N/A,FALSE,"SimOut3";#N/A,#N/A,FALSE,"SimOut4";#N/A,#N/A,FALSE,"SimOut5"}</definedName>
    <definedName name="teset_2" localSheetId="14" hidden="1">{#N/A,#N/A,FALSE,"SimInp1";#N/A,#N/A,FALSE,"SimInp2";#N/A,#N/A,FALSE,"SimOut1";#N/A,#N/A,FALSE,"SimOut2";#N/A,#N/A,FALSE,"SimOut3";#N/A,#N/A,FALSE,"SimOut4";#N/A,#N/A,FALSE,"SimOut5"}</definedName>
    <definedName name="teset_2" localSheetId="16" hidden="1">{#N/A,#N/A,FALSE,"SimInp1";#N/A,#N/A,FALSE,"SimInp2";#N/A,#N/A,FALSE,"SimOut1";#N/A,#N/A,FALSE,"SimOut2";#N/A,#N/A,FALSE,"SimOut3";#N/A,#N/A,FALSE,"SimOut4";#N/A,#N/A,FALSE,"SimOut5"}</definedName>
    <definedName name="teset_2" localSheetId="17" hidden="1">{#N/A,#N/A,FALSE,"SimInp1";#N/A,#N/A,FALSE,"SimInp2";#N/A,#N/A,FALSE,"SimOut1";#N/A,#N/A,FALSE,"SimOut2";#N/A,#N/A,FALSE,"SimOut3";#N/A,#N/A,FALSE,"SimOut4";#N/A,#N/A,FALSE,"SimOut5"}</definedName>
    <definedName name="teset_2" localSheetId="18" hidden="1">{#N/A,#N/A,FALSE,"SimInp1";#N/A,#N/A,FALSE,"SimInp2";#N/A,#N/A,FALSE,"SimOut1";#N/A,#N/A,FALSE,"SimOut2";#N/A,#N/A,FALSE,"SimOut3";#N/A,#N/A,FALSE,"SimOut4";#N/A,#N/A,FALSE,"SimOut5"}</definedName>
    <definedName name="teset_2" localSheetId="19" hidden="1">{#N/A,#N/A,FALSE,"SimInp1";#N/A,#N/A,FALSE,"SimInp2";#N/A,#N/A,FALSE,"SimOut1";#N/A,#N/A,FALSE,"SimOut2";#N/A,#N/A,FALSE,"SimOut3";#N/A,#N/A,FALSE,"SimOut4";#N/A,#N/A,FALSE,"SimOut5"}</definedName>
    <definedName name="teset_2" localSheetId="25" hidden="1">{#N/A,#N/A,FALSE,"SimInp1";#N/A,#N/A,FALSE,"SimInp2";#N/A,#N/A,FALSE,"SimOut1";#N/A,#N/A,FALSE,"SimOut2";#N/A,#N/A,FALSE,"SimOut3";#N/A,#N/A,FALSE,"SimOut4";#N/A,#N/A,FALSE,"SimOut5"}</definedName>
    <definedName name="teset_2" hidden="1">{#N/A,#N/A,FALSE,"SimInp1";#N/A,#N/A,FALSE,"SimInp2";#N/A,#N/A,FALSE,"SimOut1";#N/A,#N/A,FALSE,"SimOut2";#N/A,#N/A,FALSE,"SimOut3";#N/A,#N/A,FALSE,"SimOut4";#N/A,#N/A,FALSE,"SimOut5"}</definedName>
    <definedName name="TextRefCopyRangeCount" hidden="1">2</definedName>
    <definedName name="ttt" localSheetId="2" hidden="1">{"Tab1",#N/A,FALSE,"P";"Tab2",#N/A,FALSE,"P"}</definedName>
    <definedName name="ttt" localSheetId="13" hidden="1">{"Tab1",#N/A,FALSE,"P";"Tab2",#N/A,FALSE,"P"}</definedName>
    <definedName name="ttt" localSheetId="15" hidden="1">{"Tab1",#N/A,FALSE,"P";"Tab2",#N/A,FALSE,"P"}</definedName>
    <definedName name="ttt" localSheetId="4" hidden="1">{"Tab1",#N/A,FALSE,"P";"Tab2",#N/A,FALSE,"P"}</definedName>
    <definedName name="ttt" localSheetId="20" hidden="1">{"Tab1",#N/A,FALSE,"P";"Tab2",#N/A,FALSE,"P"}</definedName>
    <definedName name="ttt" localSheetId="24" hidden="1">{"Tab1",#N/A,FALSE,"P";"Tab2",#N/A,FALSE,"P"}</definedName>
    <definedName name="ttt" localSheetId="0" hidden="1">{"Tab1",#N/A,FALSE,"P";"Tab2",#N/A,FALSE,"P"}</definedName>
    <definedName name="ttt" localSheetId="1" hidden="1">{"Tab1",#N/A,FALSE,"P";"Tab2",#N/A,FALSE,"P"}</definedName>
    <definedName name="ttt" localSheetId="3" hidden="1">{"Tab1",#N/A,FALSE,"P";"Tab2",#N/A,FALSE,"P"}</definedName>
    <definedName name="ttt" localSheetId="14" hidden="1">{"Tab1",#N/A,FALSE,"P";"Tab2",#N/A,FALSE,"P"}</definedName>
    <definedName name="ttt" localSheetId="16" hidden="1">{"Tab1",#N/A,FALSE,"P";"Tab2",#N/A,FALSE,"P"}</definedName>
    <definedName name="ttt" localSheetId="17" hidden="1">{"Tab1",#N/A,FALSE,"P";"Tab2",#N/A,FALSE,"P"}</definedName>
    <definedName name="ttt" localSheetId="18" hidden="1">{"Tab1",#N/A,FALSE,"P";"Tab2",#N/A,FALSE,"P"}</definedName>
    <definedName name="ttt" localSheetId="19" hidden="1">{"Tab1",#N/A,FALSE,"P";"Tab2",#N/A,FALSE,"P"}</definedName>
    <definedName name="ttt" localSheetId="25" hidden="1">{"Tab1",#N/A,FALSE,"P";"Tab2",#N/A,FALSE,"P"}</definedName>
    <definedName name="ttt" hidden="1">{"Tab1",#N/A,FALSE,"P";"Tab2",#N/A,FALSE,"P"}</definedName>
    <definedName name="ttttt" localSheetId="2" hidden="1">[13]M!#REF!</definedName>
    <definedName name="ttttt" localSheetId="12" hidden="1">[13]M!#REF!</definedName>
    <definedName name="ttttt" localSheetId="13" hidden="1">[13]M!#REF!</definedName>
    <definedName name="ttttt" localSheetId="15" hidden="1">[13]M!#REF!</definedName>
    <definedName name="ttttt" localSheetId="4" hidden="1">[13]M!#REF!</definedName>
    <definedName name="ttttt" localSheetId="6" hidden="1">[13]M!#REF!</definedName>
    <definedName name="ttttt" localSheetId="7" hidden="1">[13]M!#REF!</definedName>
    <definedName name="ttttt" localSheetId="8" hidden="1">[13]M!#REF!</definedName>
    <definedName name="ttttt" localSheetId="9" hidden="1">[13]M!#REF!</definedName>
    <definedName name="ttttt" localSheetId="10" hidden="1">[13]M!#REF!</definedName>
    <definedName name="ttttt" localSheetId="11" hidden="1">[13]M!#REF!</definedName>
    <definedName name="ttttt" localSheetId="20" hidden="1">[13]M!#REF!</definedName>
    <definedName name="ttttt" localSheetId="24" hidden="1">[13]M!#REF!</definedName>
    <definedName name="ttttt" localSheetId="0" hidden="1">[14]M!#REF!</definedName>
    <definedName name="ttttt" localSheetId="1" hidden="1">[14]M!#REF!</definedName>
    <definedName name="ttttt" localSheetId="14" hidden="1">[13]M!#REF!</definedName>
    <definedName name="ttttt" localSheetId="16" hidden="1">[14]M!#REF!</definedName>
    <definedName name="ttttt" localSheetId="17" hidden="1">[14]M!#REF!</definedName>
    <definedName name="ttttt" localSheetId="18" hidden="1">[14]M!#REF!</definedName>
    <definedName name="ttttt" localSheetId="19" hidden="1">[14]M!#REF!</definedName>
    <definedName name="ttttt" localSheetId="25" hidden="1">[13]M!#REF!</definedName>
    <definedName name="ttttt" hidden="1">[13]M!#REF!</definedName>
    <definedName name="uu" localSheetId="2" hidden="1">{"Riqfin97",#N/A,FALSE,"Tran";"Riqfinpro",#N/A,FALSE,"Tran"}</definedName>
    <definedName name="uu" localSheetId="13" hidden="1">{"Riqfin97",#N/A,FALSE,"Tran";"Riqfinpro",#N/A,FALSE,"Tran"}</definedName>
    <definedName name="uu" localSheetId="15" hidden="1">{"Riqfin97",#N/A,FALSE,"Tran";"Riqfinpro",#N/A,FALSE,"Tran"}</definedName>
    <definedName name="uu" localSheetId="4" hidden="1">{"Riqfin97",#N/A,FALSE,"Tran";"Riqfinpro",#N/A,FALSE,"Tran"}</definedName>
    <definedName name="uu" localSheetId="20" hidden="1">{"Riqfin97",#N/A,FALSE,"Tran";"Riqfinpro",#N/A,FALSE,"Tran"}</definedName>
    <definedName name="uu" localSheetId="24" hidden="1">{"Riqfin97",#N/A,FALSE,"Tran";"Riqfinpro",#N/A,FALSE,"Tran"}</definedName>
    <definedName name="uu" localSheetId="0" hidden="1">{"Riqfin97",#N/A,FALSE,"Tran";"Riqfinpro",#N/A,FALSE,"Tran"}</definedName>
    <definedName name="uu" localSheetId="1" hidden="1">{"Riqfin97",#N/A,FALSE,"Tran";"Riqfinpro",#N/A,FALSE,"Tran"}</definedName>
    <definedName name="uu" localSheetId="3" hidden="1">{"Riqfin97",#N/A,FALSE,"Tran";"Riqfinpro",#N/A,FALSE,"Tran"}</definedName>
    <definedName name="uu" localSheetId="14" hidden="1">{"Riqfin97",#N/A,FALSE,"Tran";"Riqfinpro",#N/A,FALSE,"Tran"}</definedName>
    <definedName name="uu" localSheetId="16" hidden="1">{"Riqfin97",#N/A,FALSE,"Tran";"Riqfinpro",#N/A,FALSE,"Tran"}</definedName>
    <definedName name="uu" localSheetId="17" hidden="1">{"Riqfin97",#N/A,FALSE,"Tran";"Riqfinpro",#N/A,FALSE,"Tran"}</definedName>
    <definedName name="uu" localSheetId="18" hidden="1">{"Riqfin97",#N/A,FALSE,"Tran";"Riqfinpro",#N/A,FALSE,"Tran"}</definedName>
    <definedName name="uu" localSheetId="19" hidden="1">{"Riqfin97",#N/A,FALSE,"Tran";"Riqfinpro",#N/A,FALSE,"Tran"}</definedName>
    <definedName name="uu" localSheetId="25" hidden="1">{"Riqfin97",#N/A,FALSE,"Tran";"Riqfinpro",#N/A,FALSE,"Tran"}</definedName>
    <definedName name="uu" hidden="1">{"Riqfin97",#N/A,FALSE,"Tran";"Riqfinpro",#N/A,FALSE,"Tran"}</definedName>
    <definedName name="uuu" localSheetId="2" hidden="1">{"Riqfin97",#N/A,FALSE,"Tran";"Riqfinpro",#N/A,FALSE,"Tran"}</definedName>
    <definedName name="uuu" localSheetId="13" hidden="1">{"Riqfin97",#N/A,FALSE,"Tran";"Riqfinpro",#N/A,FALSE,"Tran"}</definedName>
    <definedName name="uuu" localSheetId="15" hidden="1">{"Riqfin97",#N/A,FALSE,"Tran";"Riqfinpro",#N/A,FALSE,"Tran"}</definedName>
    <definedName name="uuu" localSheetId="4" hidden="1">{"Riqfin97",#N/A,FALSE,"Tran";"Riqfinpro",#N/A,FALSE,"Tran"}</definedName>
    <definedName name="uuu" localSheetId="20" hidden="1">{"Riqfin97",#N/A,FALSE,"Tran";"Riqfinpro",#N/A,FALSE,"Tran"}</definedName>
    <definedName name="uuu" localSheetId="24" hidden="1">{"Riqfin97",#N/A,FALSE,"Tran";"Riqfinpro",#N/A,FALSE,"Tran"}</definedName>
    <definedName name="uuu" localSheetId="0" hidden="1">{"Riqfin97",#N/A,FALSE,"Tran";"Riqfinpro",#N/A,FALSE,"Tran"}</definedName>
    <definedName name="uuu" localSheetId="1" hidden="1">{"Riqfin97",#N/A,FALSE,"Tran";"Riqfinpro",#N/A,FALSE,"Tran"}</definedName>
    <definedName name="uuu" localSheetId="3" hidden="1">{"Riqfin97",#N/A,FALSE,"Tran";"Riqfinpro",#N/A,FALSE,"Tran"}</definedName>
    <definedName name="uuu" localSheetId="14" hidden="1">{"Riqfin97",#N/A,FALSE,"Tran";"Riqfinpro",#N/A,FALSE,"Tran"}</definedName>
    <definedName name="uuu" localSheetId="16" hidden="1">{"Riqfin97",#N/A,FALSE,"Tran";"Riqfinpro",#N/A,FALSE,"Tran"}</definedName>
    <definedName name="uuu" localSheetId="17" hidden="1">{"Riqfin97",#N/A,FALSE,"Tran";"Riqfinpro",#N/A,FALSE,"Tran"}</definedName>
    <definedName name="uuu" localSheetId="18" hidden="1">{"Riqfin97",#N/A,FALSE,"Tran";"Riqfinpro",#N/A,FALSE,"Tran"}</definedName>
    <definedName name="uuu" localSheetId="19" hidden="1">{"Riqfin97",#N/A,FALSE,"Tran";"Riqfinpro",#N/A,FALSE,"Tran"}</definedName>
    <definedName name="uuu" localSheetId="25" hidden="1">{"Riqfin97",#N/A,FALSE,"Tran";"Riqfinpro",#N/A,FALSE,"Tran"}</definedName>
    <definedName name="uuu" hidden="1">{"Riqfin97",#N/A,FALSE,"Tran";"Riqfinpro",#N/A,FALSE,"Tran"}</definedName>
    <definedName name="vate" localSheetId="12" hidden="1">#REF!</definedName>
    <definedName name="vate" localSheetId="13" hidden="1">#REF!</definedName>
    <definedName name="vate" localSheetId="15" hidden="1">#REF!</definedName>
    <definedName name="vate" localSheetId="4" hidden="1">#REF!</definedName>
    <definedName name="vate" localSheetId="6" hidden="1">#REF!</definedName>
    <definedName name="vate" localSheetId="7" hidden="1">#REF!</definedName>
    <definedName name="vate" localSheetId="8" hidden="1">#REF!</definedName>
    <definedName name="vate" localSheetId="9" hidden="1">#REF!</definedName>
    <definedName name="vate" localSheetId="10" hidden="1">#REF!</definedName>
    <definedName name="vate" localSheetId="11" hidden="1">#REF!</definedName>
    <definedName name="vate" localSheetId="24" hidden="1">#REF!</definedName>
    <definedName name="vate" hidden="1">#REF!</definedName>
    <definedName name="vatee" localSheetId="12" hidden="1">#REF!</definedName>
    <definedName name="vatee" localSheetId="13" hidden="1">#REF!</definedName>
    <definedName name="vatee" localSheetId="15" hidden="1">#REF!</definedName>
    <definedName name="vatee" localSheetId="4" hidden="1">#REF!</definedName>
    <definedName name="vatee" localSheetId="6" hidden="1">#REF!</definedName>
    <definedName name="vatee" localSheetId="7" hidden="1">#REF!</definedName>
    <definedName name="vatee" localSheetId="8" hidden="1">#REF!</definedName>
    <definedName name="vatee" localSheetId="9" hidden="1">#REF!</definedName>
    <definedName name="vatee" localSheetId="10" hidden="1">#REF!</definedName>
    <definedName name="vatee" localSheetId="11" hidden="1">#REF!</definedName>
    <definedName name="vatee" localSheetId="24" hidden="1">#REF!</definedName>
    <definedName name="vatee" hidden="1">#REF!</definedName>
    <definedName name="vv" localSheetId="2" hidden="1">{"Tab1",#N/A,FALSE,"P";"Tab2",#N/A,FALSE,"P"}</definedName>
    <definedName name="vv" localSheetId="13" hidden="1">{"Tab1",#N/A,FALSE,"P";"Tab2",#N/A,FALSE,"P"}</definedName>
    <definedName name="vv" localSheetId="15" hidden="1">{"Tab1",#N/A,FALSE,"P";"Tab2",#N/A,FALSE,"P"}</definedName>
    <definedName name="vv" localSheetId="4" hidden="1">{"Tab1",#N/A,FALSE,"P";"Tab2",#N/A,FALSE,"P"}</definedName>
    <definedName name="vv" localSheetId="20" hidden="1">{"Tab1",#N/A,FALSE,"P";"Tab2",#N/A,FALSE,"P"}</definedName>
    <definedName name="vv" localSheetId="24" hidden="1">{"Tab1",#N/A,FALSE,"P";"Tab2",#N/A,FALSE,"P"}</definedName>
    <definedName name="vv" localSheetId="0" hidden="1">{"Tab1",#N/A,FALSE,"P";"Tab2",#N/A,FALSE,"P"}</definedName>
    <definedName name="vv" localSheetId="1" hidden="1">{"Tab1",#N/A,FALSE,"P";"Tab2",#N/A,FALSE,"P"}</definedName>
    <definedName name="vv" localSheetId="3" hidden="1">{"Tab1",#N/A,FALSE,"P";"Tab2",#N/A,FALSE,"P"}</definedName>
    <definedName name="vv" localSheetId="14" hidden="1">{"Tab1",#N/A,FALSE,"P";"Tab2",#N/A,FALSE,"P"}</definedName>
    <definedName name="vv" localSheetId="16" hidden="1">{"Tab1",#N/A,FALSE,"P";"Tab2",#N/A,FALSE,"P"}</definedName>
    <definedName name="vv" localSheetId="17" hidden="1">{"Tab1",#N/A,FALSE,"P";"Tab2",#N/A,FALSE,"P"}</definedName>
    <definedName name="vv" localSheetId="18" hidden="1">{"Tab1",#N/A,FALSE,"P";"Tab2",#N/A,FALSE,"P"}</definedName>
    <definedName name="vv" localSheetId="19" hidden="1">{"Tab1",#N/A,FALSE,"P";"Tab2",#N/A,FALSE,"P"}</definedName>
    <definedName name="vv" localSheetId="25" hidden="1">{"Tab1",#N/A,FALSE,"P";"Tab2",#N/A,FALSE,"P"}</definedName>
    <definedName name="vv" hidden="1">{"Tab1",#N/A,FALSE,"P";"Tab2",#N/A,FALSE,"P"}</definedName>
    <definedName name="vvv" localSheetId="2" hidden="1">{"Tab1",#N/A,FALSE,"P";"Tab2",#N/A,FALSE,"P"}</definedName>
    <definedName name="vvv" localSheetId="13" hidden="1">{"Tab1",#N/A,FALSE,"P";"Tab2",#N/A,FALSE,"P"}</definedName>
    <definedName name="vvv" localSheetId="15" hidden="1">{"Tab1",#N/A,FALSE,"P";"Tab2",#N/A,FALSE,"P"}</definedName>
    <definedName name="vvv" localSheetId="4" hidden="1">{"Tab1",#N/A,FALSE,"P";"Tab2",#N/A,FALSE,"P"}</definedName>
    <definedName name="vvv" localSheetId="20" hidden="1">{"Tab1",#N/A,FALSE,"P";"Tab2",#N/A,FALSE,"P"}</definedName>
    <definedName name="vvv" localSheetId="24" hidden="1">{"Tab1",#N/A,FALSE,"P";"Tab2",#N/A,FALSE,"P"}</definedName>
    <definedName name="vvv" localSheetId="0" hidden="1">{"Tab1",#N/A,FALSE,"P";"Tab2",#N/A,FALSE,"P"}</definedName>
    <definedName name="vvv" localSheetId="1" hidden="1">{"Tab1",#N/A,FALSE,"P";"Tab2",#N/A,FALSE,"P"}</definedName>
    <definedName name="vvv" localSheetId="3" hidden="1">{"Tab1",#N/A,FALSE,"P";"Tab2",#N/A,FALSE,"P"}</definedName>
    <definedName name="vvv" localSheetId="14" hidden="1">{"Tab1",#N/A,FALSE,"P";"Tab2",#N/A,FALSE,"P"}</definedName>
    <definedName name="vvv" localSheetId="16" hidden="1">{"Tab1",#N/A,FALSE,"P";"Tab2",#N/A,FALSE,"P"}</definedName>
    <definedName name="vvv" localSheetId="17" hidden="1">{"Tab1",#N/A,FALSE,"P";"Tab2",#N/A,FALSE,"P"}</definedName>
    <definedName name="vvv" localSheetId="18" hidden="1">{"Tab1",#N/A,FALSE,"P";"Tab2",#N/A,FALSE,"P"}</definedName>
    <definedName name="vvv" localSheetId="19" hidden="1">{"Tab1",#N/A,FALSE,"P";"Tab2",#N/A,FALSE,"P"}</definedName>
    <definedName name="vvv" localSheetId="25" hidden="1">{"Tab1",#N/A,FALSE,"P";"Tab2",#N/A,FALSE,"P"}</definedName>
    <definedName name="vvv" hidden="1">{"Tab1",#N/A,FALSE,"P";"Tab2",#N/A,FALSE,"P"}</definedName>
    <definedName name="wrn.10yp._.balance._.sheet." localSheetId="2" hidden="1">{"10yp balance sheet",#N/A,FALSE,"Celtel alternative 6"}</definedName>
    <definedName name="wrn.10yp._.balance._.sheet." localSheetId="13" hidden="1">{"10yp balance sheet",#N/A,FALSE,"Celtel alternative 6"}</definedName>
    <definedName name="wrn.10yp._.balance._.sheet." localSheetId="15" hidden="1">{"10yp balance sheet",#N/A,FALSE,"Celtel alternative 6"}</definedName>
    <definedName name="wrn.10yp._.balance._.sheet." localSheetId="4" hidden="1">{"10yp balance sheet",#N/A,FALSE,"Celtel alternative 6"}</definedName>
    <definedName name="wrn.10yp._.balance._.sheet." localSheetId="20" hidden="1">{"10yp balance sheet",#N/A,FALSE,"Celtel alternative 6"}</definedName>
    <definedName name="wrn.10yp._.balance._.sheet." localSheetId="24" hidden="1">{"10yp balance sheet",#N/A,FALSE,"Celtel alternative 6"}</definedName>
    <definedName name="wrn.10yp._.balance._.sheet." localSheetId="0" hidden="1">{"10yp balance sheet",#N/A,FALSE,"Celtel alternative 6"}</definedName>
    <definedName name="wrn.10yp._.balance._.sheet." localSheetId="1" hidden="1">{"10yp balance sheet",#N/A,FALSE,"Celtel alternative 6"}</definedName>
    <definedName name="wrn.10yp._.balance._.sheet." localSheetId="3" hidden="1">{"10yp balance sheet",#N/A,FALSE,"Celtel alternative 6"}</definedName>
    <definedName name="wrn.10yp._.balance._.sheet." localSheetId="14" hidden="1">{"10yp balance sheet",#N/A,FALSE,"Celtel alternative 6"}</definedName>
    <definedName name="wrn.10yp._.balance._.sheet." localSheetId="16" hidden="1">{"10yp balance sheet",#N/A,FALSE,"Celtel alternative 6"}</definedName>
    <definedName name="wrn.10yp._.balance._.sheet." localSheetId="17" hidden="1">{"10yp balance sheet",#N/A,FALSE,"Celtel alternative 6"}</definedName>
    <definedName name="wrn.10yp._.balance._.sheet." localSheetId="18" hidden="1">{"10yp balance sheet",#N/A,FALSE,"Celtel alternative 6"}</definedName>
    <definedName name="wrn.10yp._.balance._.sheet." localSheetId="19" hidden="1">{"10yp balance sheet",#N/A,FALSE,"Celtel alternative 6"}</definedName>
    <definedName name="wrn.10yp._.balance._.sheet." localSheetId="25" hidden="1">{"10yp balance sheet",#N/A,FALSE,"Celtel alternative 6"}</definedName>
    <definedName name="wrn.10yp._.balance._.sheet." hidden="1">{"10yp balance sheet",#N/A,FALSE,"Celtel alternative 6"}</definedName>
    <definedName name="wrn.10yp._.capex." localSheetId="2" hidden="1">{"10yp capex",#N/A,FALSE,"Celtel alternative 6"}</definedName>
    <definedName name="wrn.10yp._.capex." localSheetId="13" hidden="1">{"10yp capex",#N/A,FALSE,"Celtel alternative 6"}</definedName>
    <definedName name="wrn.10yp._.capex." localSheetId="15" hidden="1">{"10yp capex",#N/A,FALSE,"Celtel alternative 6"}</definedName>
    <definedName name="wrn.10yp._.capex." localSheetId="4" hidden="1">{"10yp capex",#N/A,FALSE,"Celtel alternative 6"}</definedName>
    <definedName name="wrn.10yp._.capex." localSheetId="20" hidden="1">{"10yp capex",#N/A,FALSE,"Celtel alternative 6"}</definedName>
    <definedName name="wrn.10yp._.capex." localSheetId="24" hidden="1">{"10yp capex",#N/A,FALSE,"Celtel alternative 6"}</definedName>
    <definedName name="wrn.10yp._.capex." localSheetId="0" hidden="1">{"10yp capex",#N/A,FALSE,"Celtel alternative 6"}</definedName>
    <definedName name="wrn.10yp._.capex." localSheetId="1" hidden="1">{"10yp capex",#N/A,FALSE,"Celtel alternative 6"}</definedName>
    <definedName name="wrn.10yp._.capex." localSheetId="3" hidden="1">{"10yp capex",#N/A,FALSE,"Celtel alternative 6"}</definedName>
    <definedName name="wrn.10yp._.capex." localSheetId="14" hidden="1">{"10yp capex",#N/A,FALSE,"Celtel alternative 6"}</definedName>
    <definedName name="wrn.10yp._.capex." localSheetId="16" hidden="1">{"10yp capex",#N/A,FALSE,"Celtel alternative 6"}</definedName>
    <definedName name="wrn.10yp._.capex." localSheetId="17" hidden="1">{"10yp capex",#N/A,FALSE,"Celtel alternative 6"}</definedName>
    <definedName name="wrn.10yp._.capex." localSheetId="18" hidden="1">{"10yp capex",#N/A,FALSE,"Celtel alternative 6"}</definedName>
    <definedName name="wrn.10yp._.capex." localSheetId="19" hidden="1">{"10yp capex",#N/A,FALSE,"Celtel alternative 6"}</definedName>
    <definedName name="wrn.10yp._.capex." localSheetId="25" hidden="1">{"10yp capex",#N/A,FALSE,"Celtel alternative 6"}</definedName>
    <definedName name="wrn.10yp._.capex." hidden="1">{"10yp capex",#N/A,FALSE,"Celtel alternative 6"}</definedName>
    <definedName name="wrn.10yp._.customers." localSheetId="2" hidden="1">{"10yp customers",#N/A,FALSE,"Celtel alternative 6"}</definedName>
    <definedName name="wrn.10yp._.customers." localSheetId="13" hidden="1">{"10yp customers",#N/A,FALSE,"Celtel alternative 6"}</definedName>
    <definedName name="wrn.10yp._.customers." localSheetId="15" hidden="1">{"10yp customers",#N/A,FALSE,"Celtel alternative 6"}</definedName>
    <definedName name="wrn.10yp._.customers." localSheetId="4" hidden="1">{"10yp customers",#N/A,FALSE,"Celtel alternative 6"}</definedName>
    <definedName name="wrn.10yp._.customers." localSheetId="20" hidden="1">{"10yp customers",#N/A,FALSE,"Celtel alternative 6"}</definedName>
    <definedName name="wrn.10yp._.customers." localSheetId="24" hidden="1">{"10yp customers",#N/A,FALSE,"Celtel alternative 6"}</definedName>
    <definedName name="wrn.10yp._.customers." localSheetId="0" hidden="1">{"10yp customers",#N/A,FALSE,"Celtel alternative 6"}</definedName>
    <definedName name="wrn.10yp._.customers." localSheetId="1" hidden="1">{"10yp customers",#N/A,FALSE,"Celtel alternative 6"}</definedName>
    <definedName name="wrn.10yp._.customers." localSheetId="3" hidden="1">{"10yp customers",#N/A,FALSE,"Celtel alternative 6"}</definedName>
    <definedName name="wrn.10yp._.customers." localSheetId="14" hidden="1">{"10yp customers",#N/A,FALSE,"Celtel alternative 6"}</definedName>
    <definedName name="wrn.10yp._.customers." localSheetId="16" hidden="1">{"10yp customers",#N/A,FALSE,"Celtel alternative 6"}</definedName>
    <definedName name="wrn.10yp._.customers." localSheetId="17" hidden="1">{"10yp customers",#N/A,FALSE,"Celtel alternative 6"}</definedName>
    <definedName name="wrn.10yp._.customers." localSheetId="18" hidden="1">{"10yp customers",#N/A,FALSE,"Celtel alternative 6"}</definedName>
    <definedName name="wrn.10yp._.customers." localSheetId="19" hidden="1">{"10yp customers",#N/A,FALSE,"Celtel alternative 6"}</definedName>
    <definedName name="wrn.10yp._.customers." localSheetId="25" hidden="1">{"10yp customers",#N/A,FALSE,"Celtel alternative 6"}</definedName>
    <definedName name="wrn.10yp._.customers." hidden="1">{"10yp customers",#N/A,FALSE,"Celtel alternative 6"}</definedName>
    <definedName name="wrn.10yp._.graphs." localSheetId="2" hidden="1">{"10yp graphs",#N/A,FALSE,"Market Data"}</definedName>
    <definedName name="wrn.10yp._.graphs." localSheetId="13" hidden="1">{"10yp graphs",#N/A,FALSE,"Market Data"}</definedName>
    <definedName name="wrn.10yp._.graphs." localSheetId="15" hidden="1">{"10yp graphs",#N/A,FALSE,"Market Data"}</definedName>
    <definedName name="wrn.10yp._.graphs." localSheetId="4" hidden="1">{"10yp graphs",#N/A,FALSE,"Market Data"}</definedName>
    <definedName name="wrn.10yp._.graphs." localSheetId="20" hidden="1">{"10yp graphs",#N/A,FALSE,"Market Data"}</definedName>
    <definedName name="wrn.10yp._.graphs." localSheetId="24" hidden="1">{"10yp graphs",#N/A,FALSE,"Market Data"}</definedName>
    <definedName name="wrn.10yp._.graphs." localSheetId="0" hidden="1">{"10yp graphs",#N/A,FALSE,"Market Data"}</definedName>
    <definedName name="wrn.10yp._.graphs." localSheetId="1" hidden="1">{"10yp graphs",#N/A,FALSE,"Market Data"}</definedName>
    <definedName name="wrn.10yp._.graphs." localSheetId="3" hidden="1">{"10yp graphs",#N/A,FALSE,"Market Data"}</definedName>
    <definedName name="wrn.10yp._.graphs." localSheetId="14" hidden="1">{"10yp graphs",#N/A,FALSE,"Market Data"}</definedName>
    <definedName name="wrn.10yp._.graphs." localSheetId="16" hidden="1">{"10yp graphs",#N/A,FALSE,"Market Data"}</definedName>
    <definedName name="wrn.10yp._.graphs." localSheetId="17" hidden="1">{"10yp graphs",#N/A,FALSE,"Market Data"}</definedName>
    <definedName name="wrn.10yp._.graphs." localSheetId="18" hidden="1">{"10yp graphs",#N/A,FALSE,"Market Data"}</definedName>
    <definedName name="wrn.10yp._.graphs." localSheetId="19" hidden="1">{"10yp graphs",#N/A,FALSE,"Market Data"}</definedName>
    <definedName name="wrn.10yp._.graphs." localSheetId="25" hidden="1">{"10yp graphs",#N/A,FALSE,"Market Data"}</definedName>
    <definedName name="wrn.10yp._.graphs." hidden="1">{"10yp graphs",#N/A,FALSE,"Market Data"}</definedName>
    <definedName name="wrn.10yp._.key._.data." localSheetId="2" hidden="1">{"10yp key data",#N/A,FALSE,"Market Data"}</definedName>
    <definedName name="wrn.10yp._.key._.data." localSheetId="13" hidden="1">{"10yp key data",#N/A,FALSE,"Market Data"}</definedName>
    <definedName name="wrn.10yp._.key._.data." localSheetId="15" hidden="1">{"10yp key data",#N/A,FALSE,"Market Data"}</definedName>
    <definedName name="wrn.10yp._.key._.data." localSheetId="4" hidden="1">{"10yp key data",#N/A,FALSE,"Market Data"}</definedName>
    <definedName name="wrn.10yp._.key._.data." localSheetId="20" hidden="1">{"10yp key data",#N/A,FALSE,"Market Data"}</definedName>
    <definedName name="wrn.10yp._.key._.data." localSheetId="24" hidden="1">{"10yp key data",#N/A,FALSE,"Market Data"}</definedName>
    <definedName name="wrn.10yp._.key._.data." localSheetId="0" hidden="1">{"10yp key data",#N/A,FALSE,"Market Data"}</definedName>
    <definedName name="wrn.10yp._.key._.data." localSheetId="1" hidden="1">{"10yp key data",#N/A,FALSE,"Market Data"}</definedName>
    <definedName name="wrn.10yp._.key._.data." localSheetId="3" hidden="1">{"10yp key data",#N/A,FALSE,"Market Data"}</definedName>
    <definedName name="wrn.10yp._.key._.data." localSheetId="14" hidden="1">{"10yp key data",#N/A,FALSE,"Market Data"}</definedName>
    <definedName name="wrn.10yp._.key._.data." localSheetId="16" hidden="1">{"10yp key data",#N/A,FALSE,"Market Data"}</definedName>
    <definedName name="wrn.10yp._.key._.data." localSheetId="17" hidden="1">{"10yp key data",#N/A,FALSE,"Market Data"}</definedName>
    <definedName name="wrn.10yp._.key._.data." localSheetId="18" hidden="1">{"10yp key data",#N/A,FALSE,"Market Data"}</definedName>
    <definedName name="wrn.10yp._.key._.data." localSheetId="19" hidden="1">{"10yp key data",#N/A,FALSE,"Market Data"}</definedName>
    <definedName name="wrn.10yp._.key._.data." localSheetId="25" hidden="1">{"10yp key data",#N/A,FALSE,"Market Data"}</definedName>
    <definedName name="wrn.10yp._.key._.data." hidden="1">{"10yp key data",#N/A,FALSE,"Market Data"}</definedName>
    <definedName name="wrn.10yp._.profit._.and._.loss." localSheetId="2" hidden="1">{"10yp profit and loss",#N/A,FALSE,"Celtel alternative 6"}</definedName>
    <definedName name="wrn.10yp._.profit._.and._.loss." localSheetId="13" hidden="1">{"10yp profit and loss",#N/A,FALSE,"Celtel alternative 6"}</definedName>
    <definedName name="wrn.10yp._.profit._.and._.loss." localSheetId="15" hidden="1">{"10yp profit and loss",#N/A,FALSE,"Celtel alternative 6"}</definedName>
    <definedName name="wrn.10yp._.profit._.and._.loss." localSheetId="4" hidden="1">{"10yp profit and loss",#N/A,FALSE,"Celtel alternative 6"}</definedName>
    <definedName name="wrn.10yp._.profit._.and._.loss." localSheetId="20" hidden="1">{"10yp profit and loss",#N/A,FALSE,"Celtel alternative 6"}</definedName>
    <definedName name="wrn.10yp._.profit._.and._.loss." localSheetId="24" hidden="1">{"10yp profit and loss",#N/A,FALSE,"Celtel alternative 6"}</definedName>
    <definedName name="wrn.10yp._.profit._.and._.loss." localSheetId="0" hidden="1">{"10yp profit and loss",#N/A,FALSE,"Celtel alternative 6"}</definedName>
    <definedName name="wrn.10yp._.profit._.and._.loss." localSheetId="1" hidden="1">{"10yp profit and loss",#N/A,FALSE,"Celtel alternative 6"}</definedName>
    <definedName name="wrn.10yp._.profit._.and._.loss." localSheetId="3" hidden="1">{"10yp profit and loss",#N/A,FALSE,"Celtel alternative 6"}</definedName>
    <definedName name="wrn.10yp._.profit._.and._.loss." localSheetId="14" hidden="1">{"10yp profit and loss",#N/A,FALSE,"Celtel alternative 6"}</definedName>
    <definedName name="wrn.10yp._.profit._.and._.loss." localSheetId="16" hidden="1">{"10yp profit and loss",#N/A,FALSE,"Celtel alternative 6"}</definedName>
    <definedName name="wrn.10yp._.profit._.and._.loss." localSheetId="17" hidden="1">{"10yp profit and loss",#N/A,FALSE,"Celtel alternative 6"}</definedName>
    <definedName name="wrn.10yp._.profit._.and._.loss." localSheetId="18" hidden="1">{"10yp profit and loss",#N/A,FALSE,"Celtel alternative 6"}</definedName>
    <definedName name="wrn.10yp._.profit._.and._.loss." localSheetId="19" hidden="1">{"10yp profit and loss",#N/A,FALSE,"Celtel alternative 6"}</definedName>
    <definedName name="wrn.10yp._.profit._.and._.loss." localSheetId="25" hidden="1">{"10yp profit and loss",#N/A,FALSE,"Celtel alternative 6"}</definedName>
    <definedName name="wrn.10yp._.profit._.and._.loss." hidden="1">{"10yp profit and loss",#N/A,FALSE,"Celtel alternative 6"}</definedName>
    <definedName name="wrn.10yp._.tariffs." localSheetId="2" hidden="1">{"10yp tariffs",#N/A,FALSE,"Celtel alternative 6"}</definedName>
    <definedName name="wrn.10yp._.tariffs." localSheetId="13" hidden="1">{"10yp tariffs",#N/A,FALSE,"Celtel alternative 6"}</definedName>
    <definedName name="wrn.10yp._.tariffs." localSheetId="15" hidden="1">{"10yp tariffs",#N/A,FALSE,"Celtel alternative 6"}</definedName>
    <definedName name="wrn.10yp._.tariffs." localSheetId="4" hidden="1">{"10yp tariffs",#N/A,FALSE,"Celtel alternative 6"}</definedName>
    <definedName name="wrn.10yp._.tariffs." localSheetId="20" hidden="1">{"10yp tariffs",#N/A,FALSE,"Celtel alternative 6"}</definedName>
    <definedName name="wrn.10yp._.tariffs." localSheetId="24" hidden="1">{"10yp tariffs",#N/A,FALSE,"Celtel alternative 6"}</definedName>
    <definedName name="wrn.10yp._.tariffs." localSheetId="0" hidden="1">{"10yp tariffs",#N/A,FALSE,"Celtel alternative 6"}</definedName>
    <definedName name="wrn.10yp._.tariffs." localSheetId="1" hidden="1">{"10yp tariffs",#N/A,FALSE,"Celtel alternative 6"}</definedName>
    <definedName name="wrn.10yp._.tariffs." localSheetId="3" hidden="1">{"10yp tariffs",#N/A,FALSE,"Celtel alternative 6"}</definedName>
    <definedName name="wrn.10yp._.tariffs." localSheetId="14" hidden="1">{"10yp tariffs",#N/A,FALSE,"Celtel alternative 6"}</definedName>
    <definedName name="wrn.10yp._.tariffs." localSheetId="16" hidden="1">{"10yp tariffs",#N/A,FALSE,"Celtel alternative 6"}</definedName>
    <definedName name="wrn.10yp._.tariffs." localSheetId="17" hidden="1">{"10yp tariffs",#N/A,FALSE,"Celtel alternative 6"}</definedName>
    <definedName name="wrn.10yp._.tariffs." localSheetId="18" hidden="1">{"10yp tariffs",#N/A,FALSE,"Celtel alternative 6"}</definedName>
    <definedName name="wrn.10yp._.tariffs." localSheetId="19" hidden="1">{"10yp tariffs",#N/A,FALSE,"Celtel alternative 6"}</definedName>
    <definedName name="wrn.10yp._.tariffs." localSheetId="25" hidden="1">{"10yp tariffs",#N/A,FALSE,"Celtel alternative 6"}</definedName>
    <definedName name="wrn.10yp._.tariffs." hidden="1">{"10yp tariffs",#N/A,FALSE,"Celtel alternative 6"}</definedName>
    <definedName name="wrn.3cases." localSheetId="2" hidden="1">{#N/A,"Base",FALSE,"Dividend";#N/A,"Conservative",FALSE,"Dividend";#N/A,"Downside",FALSE,"Dividend"}</definedName>
    <definedName name="wrn.3cases." localSheetId="13" hidden="1">{#N/A,"Base",FALSE,"Dividend";#N/A,"Conservative",FALSE,"Dividend";#N/A,"Downside",FALSE,"Dividend"}</definedName>
    <definedName name="wrn.3cases." localSheetId="15" hidden="1">{#N/A,"Base",FALSE,"Dividend";#N/A,"Conservative",FALSE,"Dividend";#N/A,"Downside",FALSE,"Dividend"}</definedName>
    <definedName name="wrn.3cases." localSheetId="4" hidden="1">{#N/A,"Base",FALSE,"Dividend";#N/A,"Conservative",FALSE,"Dividend";#N/A,"Downside",FALSE,"Dividend"}</definedName>
    <definedName name="wrn.3cases." localSheetId="20" hidden="1">{#N/A,"Base",FALSE,"Dividend";#N/A,"Conservative",FALSE,"Dividend";#N/A,"Downside",FALSE,"Dividend"}</definedName>
    <definedName name="wrn.3cases." localSheetId="24" hidden="1">{#N/A,"Base",FALSE,"Dividend";#N/A,"Conservative",FALSE,"Dividend";#N/A,"Downside",FALSE,"Dividend"}</definedName>
    <definedName name="wrn.3cases." localSheetId="0" hidden="1">{#N/A,"Base",FALSE,"Dividend";#N/A,"Conservative",FALSE,"Dividend";#N/A,"Downside",FALSE,"Dividend"}</definedName>
    <definedName name="wrn.3cases." localSheetId="1" hidden="1">{#N/A,"Base",FALSE,"Dividend";#N/A,"Conservative",FALSE,"Dividend";#N/A,"Downside",FALSE,"Dividend"}</definedName>
    <definedName name="wrn.3cases." localSheetId="3" hidden="1">{#N/A,"Base",FALSE,"Dividend";#N/A,"Conservative",FALSE,"Dividend";#N/A,"Downside",FALSE,"Dividend"}</definedName>
    <definedName name="wrn.3cases." localSheetId="14" hidden="1">{#N/A,"Base",FALSE,"Dividend";#N/A,"Conservative",FALSE,"Dividend";#N/A,"Downside",FALSE,"Dividend"}</definedName>
    <definedName name="wrn.3cases." localSheetId="16" hidden="1">{#N/A,"Base",FALSE,"Dividend";#N/A,"Conservative",FALSE,"Dividend";#N/A,"Downside",FALSE,"Dividend"}</definedName>
    <definedName name="wrn.3cases." localSheetId="17" hidden="1">{#N/A,"Base",FALSE,"Dividend";#N/A,"Conservative",FALSE,"Dividend";#N/A,"Downside",FALSE,"Dividend"}</definedName>
    <definedName name="wrn.3cases." localSheetId="18" hidden="1">{#N/A,"Base",FALSE,"Dividend";#N/A,"Conservative",FALSE,"Dividend";#N/A,"Downside",FALSE,"Dividend"}</definedName>
    <definedName name="wrn.3cases." localSheetId="19" hidden="1">{#N/A,"Base",FALSE,"Dividend";#N/A,"Conservative",FALSE,"Dividend";#N/A,"Downside",FALSE,"Dividend"}</definedName>
    <definedName name="wrn.3cases." localSheetId="25" hidden="1">{#N/A,"Base",FALSE,"Dividend";#N/A,"Conservative",FALSE,"Dividend";#N/A,"Downside",FALSE,"Dividend"}</definedName>
    <definedName name="wrn.3cases." hidden="1">{#N/A,"Base",FALSE,"Dividend";#N/A,"Conservative",FALSE,"Dividend";#N/A,"Downside",FALSE,"Dividend"}</definedName>
    <definedName name="wrn.Acquisition_matrix." localSheetId="2" hidden="1">{"Acq_matrix",#N/A,FALSE,"Acquisition Matrix"}</definedName>
    <definedName name="wrn.Acquisition_matrix." localSheetId="13" hidden="1">{"Acq_matrix",#N/A,FALSE,"Acquisition Matrix"}</definedName>
    <definedName name="wrn.Acquisition_matrix." localSheetId="15" hidden="1">{"Acq_matrix",#N/A,FALSE,"Acquisition Matrix"}</definedName>
    <definedName name="wrn.Acquisition_matrix." localSheetId="4" hidden="1">{"Acq_matrix",#N/A,FALSE,"Acquisition Matrix"}</definedName>
    <definedName name="wrn.Acquisition_matrix." localSheetId="20" hidden="1">{"Acq_matrix",#N/A,FALSE,"Acquisition Matrix"}</definedName>
    <definedName name="wrn.Acquisition_matrix." localSheetId="24" hidden="1">{"Acq_matrix",#N/A,FALSE,"Acquisition Matrix"}</definedName>
    <definedName name="wrn.Acquisition_matrix." localSheetId="0" hidden="1">{"Acq_matrix",#N/A,FALSE,"Acquisition Matrix"}</definedName>
    <definedName name="wrn.Acquisition_matrix." localSheetId="1" hidden="1">{"Acq_matrix",#N/A,FALSE,"Acquisition Matrix"}</definedName>
    <definedName name="wrn.Acquisition_matrix." localSheetId="3" hidden="1">{"Acq_matrix",#N/A,FALSE,"Acquisition Matrix"}</definedName>
    <definedName name="wrn.Acquisition_matrix." localSheetId="14" hidden="1">{"Acq_matrix",#N/A,FALSE,"Acquisition Matrix"}</definedName>
    <definedName name="wrn.Acquisition_matrix." localSheetId="16" hidden="1">{"Acq_matrix",#N/A,FALSE,"Acquisition Matrix"}</definedName>
    <definedName name="wrn.Acquisition_matrix." localSheetId="17" hidden="1">{"Acq_matrix",#N/A,FALSE,"Acquisition Matrix"}</definedName>
    <definedName name="wrn.Acquisition_matrix." localSheetId="18" hidden="1">{"Acq_matrix",#N/A,FALSE,"Acquisition Matrix"}</definedName>
    <definedName name="wrn.Acquisition_matrix." localSheetId="19" hidden="1">{"Acq_matrix",#N/A,FALSE,"Acquisition Matrix"}</definedName>
    <definedName name="wrn.Acquisition_matrix." localSheetId="25" hidden="1">{"Acq_matrix",#N/A,FALSE,"Acquisition Matrix"}</definedName>
    <definedName name="wrn.Acquisition_matrix." hidden="1">{"Acq_matrix",#N/A,FALSE,"Acquisition Matrix"}</definedName>
    <definedName name="wrn.adj95." localSheetId="2" hidden="1">{"adj95mult",#N/A,FALSE,"COMPCO";"adj95est",#N/A,FALSE,"COMPCO"}</definedName>
    <definedName name="wrn.adj95." localSheetId="13" hidden="1">{"adj95mult",#N/A,FALSE,"COMPCO";"adj95est",#N/A,FALSE,"COMPCO"}</definedName>
    <definedName name="wrn.adj95." localSheetId="15" hidden="1">{"adj95mult",#N/A,FALSE,"COMPCO";"adj95est",#N/A,FALSE,"COMPCO"}</definedName>
    <definedName name="wrn.adj95." localSheetId="4" hidden="1">{"adj95mult",#N/A,FALSE,"COMPCO";"adj95est",#N/A,FALSE,"COMPCO"}</definedName>
    <definedName name="wrn.adj95." localSheetId="20" hidden="1">{"adj95mult",#N/A,FALSE,"COMPCO";"adj95est",#N/A,FALSE,"COMPCO"}</definedName>
    <definedName name="wrn.adj95." localSheetId="24" hidden="1">{"adj95mult",#N/A,FALSE,"COMPCO";"adj95est",#N/A,FALSE,"COMPCO"}</definedName>
    <definedName name="wrn.adj95." localSheetId="0" hidden="1">{"adj95mult",#N/A,FALSE,"COMPCO";"adj95est",#N/A,FALSE,"COMPCO"}</definedName>
    <definedName name="wrn.adj95." localSheetId="1" hidden="1">{"adj95mult",#N/A,FALSE,"COMPCO";"adj95est",#N/A,FALSE,"COMPCO"}</definedName>
    <definedName name="wrn.adj95." localSheetId="3" hidden="1">{"adj95mult",#N/A,FALSE,"COMPCO";"adj95est",#N/A,FALSE,"COMPCO"}</definedName>
    <definedName name="wrn.adj95." localSheetId="14" hidden="1">{"adj95mult",#N/A,FALSE,"COMPCO";"adj95est",#N/A,FALSE,"COMPCO"}</definedName>
    <definedName name="wrn.adj95." localSheetId="16" hidden="1">{"adj95mult",#N/A,FALSE,"COMPCO";"adj95est",#N/A,FALSE,"COMPCO"}</definedName>
    <definedName name="wrn.adj95." localSheetId="17" hidden="1">{"adj95mult",#N/A,FALSE,"COMPCO";"adj95est",#N/A,FALSE,"COMPCO"}</definedName>
    <definedName name="wrn.adj95." localSheetId="18" hidden="1">{"adj95mult",#N/A,FALSE,"COMPCO";"adj95est",#N/A,FALSE,"COMPCO"}</definedName>
    <definedName name="wrn.adj95." localSheetId="19" hidden="1">{"adj95mult",#N/A,FALSE,"COMPCO";"adj95est",#N/A,FALSE,"COMPCO"}</definedName>
    <definedName name="wrn.adj95." localSheetId="25" hidden="1">{"adj95mult",#N/A,FALSE,"COMPCO";"adj95est",#N/A,FALSE,"COMPCO"}</definedName>
    <definedName name="wrn.adj95." hidden="1">{"adj95mult",#N/A,FALSE,"COMPCO";"adj95est",#N/A,FALSE,"COMPCO"}</definedName>
    <definedName name="wrn.AE201." localSheetId="2" hidden="1">{#N/A,#N/A,FALSE,"Prod Nac GN";#N/A,#N/A,FALSE,"Prod Nac GN";#N/A,#N/A,FALSE,"Base Dados mil m3";#N/A,#N/A,FALSE,"Prod Ter Est 3D";#N/A,#N/A,FALSE,"Prod Ter 3D";#N/A,#N/A,FALSE,"Prod Mar 3D"}</definedName>
    <definedName name="wrn.AE201." localSheetId="13" hidden="1">{#N/A,#N/A,FALSE,"Prod Nac GN";#N/A,#N/A,FALSE,"Prod Nac GN";#N/A,#N/A,FALSE,"Base Dados mil m3";#N/A,#N/A,FALSE,"Prod Ter Est 3D";#N/A,#N/A,FALSE,"Prod Ter 3D";#N/A,#N/A,FALSE,"Prod Mar 3D"}</definedName>
    <definedName name="wrn.AE201." localSheetId="15"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20" hidden="1">{#N/A,#N/A,FALSE,"Prod Nac GN";#N/A,#N/A,FALSE,"Prod Nac GN";#N/A,#N/A,FALSE,"Base Dados mil m3";#N/A,#N/A,FALSE,"Prod Ter Est 3D";#N/A,#N/A,FALSE,"Prod Ter 3D";#N/A,#N/A,FALSE,"Prod Mar 3D"}</definedName>
    <definedName name="wrn.AE201." localSheetId="24" hidden="1">{#N/A,#N/A,FALSE,"Prod Nac GN";#N/A,#N/A,FALSE,"Prod Nac GN";#N/A,#N/A,FALSE,"Base Dados mil m3";#N/A,#N/A,FALSE,"Prod Ter Est 3D";#N/A,#N/A,FALSE,"Prod Ter 3D";#N/A,#N/A,FALSE,"Prod Mar 3D"}</definedName>
    <definedName name="wrn.AE201." localSheetId="0" hidden="1">{#N/A,#N/A,FALSE,"Prod Nac GN";#N/A,#N/A,FALSE,"Prod Nac GN";#N/A,#N/A,FALSE,"Base Dados mil m3";#N/A,#N/A,FALSE,"Prod Ter Est 3D";#N/A,#N/A,FALSE,"Prod Ter 3D";#N/A,#N/A,FALSE,"Prod Mar 3D"}</definedName>
    <definedName name="wrn.AE201." localSheetId="1"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14" hidden="1">{#N/A,#N/A,FALSE,"Prod Nac GN";#N/A,#N/A,FALSE,"Prod Nac GN";#N/A,#N/A,FALSE,"Base Dados mil m3";#N/A,#N/A,FALSE,"Prod Ter Est 3D";#N/A,#N/A,FALSE,"Prod Ter 3D";#N/A,#N/A,FALSE,"Prod Mar 3D"}</definedName>
    <definedName name="wrn.AE201." localSheetId="16" hidden="1">{#N/A,#N/A,FALSE,"Prod Nac GN";#N/A,#N/A,FALSE,"Prod Nac GN";#N/A,#N/A,FALSE,"Base Dados mil m3";#N/A,#N/A,FALSE,"Prod Ter Est 3D";#N/A,#N/A,FALSE,"Prod Ter 3D";#N/A,#N/A,FALSE,"Prod Mar 3D"}</definedName>
    <definedName name="wrn.AE201." localSheetId="17" hidden="1">{#N/A,#N/A,FALSE,"Prod Nac GN";#N/A,#N/A,FALSE,"Prod Nac GN";#N/A,#N/A,FALSE,"Base Dados mil m3";#N/A,#N/A,FALSE,"Prod Ter Est 3D";#N/A,#N/A,FALSE,"Prod Ter 3D";#N/A,#N/A,FALSE,"Prod Mar 3D"}</definedName>
    <definedName name="wrn.AE201." localSheetId="18" hidden="1">{#N/A,#N/A,FALSE,"Prod Nac GN";#N/A,#N/A,FALSE,"Prod Nac GN";#N/A,#N/A,FALSE,"Base Dados mil m3";#N/A,#N/A,FALSE,"Prod Ter Est 3D";#N/A,#N/A,FALSE,"Prod Ter 3D";#N/A,#N/A,FALSE,"Prod Mar 3D"}</definedName>
    <definedName name="wrn.AE201." localSheetId="19" hidden="1">{#N/A,#N/A,FALSE,"Prod Nac GN";#N/A,#N/A,FALSE,"Prod Nac GN";#N/A,#N/A,FALSE,"Base Dados mil m3";#N/A,#N/A,FALSE,"Prod Ter Est 3D";#N/A,#N/A,FALSE,"Prod Ter 3D";#N/A,#N/A,FALSE,"Prod Mar 3D"}</definedName>
    <definedName name="wrn.AE201." localSheetId="2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ging._.and._.Trend._.Analysis." localSheetId="2"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15"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20" hidden="1">{#N/A,#N/A,FALSE,"Aging Summary";#N/A,#N/A,FALSE,"Ratio Analysis";#N/A,#N/A,FALSE,"Test 120 Day Accts";#N/A,#N/A,FALSE,"Tickmarks"}</definedName>
    <definedName name="wrn.Aging._.and._.Trend._.Analysis." localSheetId="24"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16" hidden="1">{#N/A,#N/A,FALSE,"Aging Summary";#N/A,#N/A,FALSE,"Ratio Analysis";#N/A,#N/A,FALSE,"Test 120 Day Accts";#N/A,#N/A,FALSE,"Tickmarks"}</definedName>
    <definedName name="wrn.Aging._.and._.Trend._.Analysis." localSheetId="17" hidden="1">{#N/A,#N/A,FALSE,"Aging Summary";#N/A,#N/A,FALSE,"Ratio Analysis";#N/A,#N/A,FALSE,"Test 120 Day Accts";#N/A,#N/A,FALSE,"Tickmarks"}</definedName>
    <definedName name="wrn.Aging._.and._.Trend._.Analysis." localSheetId="18" hidden="1">{#N/A,#N/A,FALSE,"Aging Summary";#N/A,#N/A,FALSE,"Ratio Analysis";#N/A,#N/A,FALSE,"Test 120 Day Accts";#N/A,#N/A,FALSE,"Tickmarks"}</definedName>
    <definedName name="wrn.Aging._.and._.Trend._.Analysis." localSheetId="19" hidden="1">{#N/A,#N/A,FALSE,"Aging Summary";#N/A,#N/A,FALSE,"Ratio Analysis";#N/A,#N/A,FALSE,"Test 120 Day Accts";#N/A,#N/A,FALSE,"Tickmarks"}</definedName>
    <definedName name="wrn.Aging._.and._.Trend._.Analysis." localSheetId="2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merica._.Online." localSheetId="2" hidden="1">{#N/A,#N/A,FALSE,"Intro";#N/A,#N/A,FALSE,"Inc. St.";#N/A,#N/A,FALSE,"CalYear";#N/A,#N/A,FALSE,"FYear";#N/A,#N/A,FALSE,"Subs";#N/A,#N/A,FALSE,"Other Revs";#N/A,#N/A,FALSE,"Deals";#N/A,#N/A,FALSE,"RevsYear";#N/A,#N/A,FALSE,"Balance";#N/A,#N/A,FALSE,"OpCashFlow";#N/A,#N/A,FALSE,"Val.";#N/A,#N/A,FALSE,"DCFVal"}</definedName>
    <definedName name="wrn.America._.Online." localSheetId="13" hidden="1">{#N/A,#N/A,FALSE,"Intro";#N/A,#N/A,FALSE,"Inc. St.";#N/A,#N/A,FALSE,"CalYear";#N/A,#N/A,FALSE,"FYear";#N/A,#N/A,FALSE,"Subs";#N/A,#N/A,FALSE,"Other Revs";#N/A,#N/A,FALSE,"Deals";#N/A,#N/A,FALSE,"RevsYear";#N/A,#N/A,FALSE,"Balance";#N/A,#N/A,FALSE,"OpCashFlow";#N/A,#N/A,FALSE,"Val.";#N/A,#N/A,FALSE,"DCFVal"}</definedName>
    <definedName name="wrn.America._.Online." localSheetId="15" hidden="1">{#N/A,#N/A,FALSE,"Intro";#N/A,#N/A,FALSE,"Inc. St.";#N/A,#N/A,FALSE,"CalYear";#N/A,#N/A,FALSE,"FYear";#N/A,#N/A,FALSE,"Subs";#N/A,#N/A,FALSE,"Other Revs";#N/A,#N/A,FALSE,"Deals";#N/A,#N/A,FALSE,"RevsYear";#N/A,#N/A,FALSE,"Balance";#N/A,#N/A,FALSE,"OpCashFlow";#N/A,#N/A,FALSE,"Val.";#N/A,#N/A,FALSE,"DCFVal"}</definedName>
    <definedName name="wrn.America._.Online." localSheetId="4" hidden="1">{#N/A,#N/A,FALSE,"Intro";#N/A,#N/A,FALSE,"Inc. St.";#N/A,#N/A,FALSE,"CalYear";#N/A,#N/A,FALSE,"FYear";#N/A,#N/A,FALSE,"Subs";#N/A,#N/A,FALSE,"Other Revs";#N/A,#N/A,FALSE,"Deals";#N/A,#N/A,FALSE,"RevsYear";#N/A,#N/A,FALSE,"Balance";#N/A,#N/A,FALSE,"OpCashFlow";#N/A,#N/A,FALSE,"Val.";#N/A,#N/A,FALSE,"DCFVal"}</definedName>
    <definedName name="wrn.America._.Online." localSheetId="20" hidden="1">{#N/A,#N/A,FALSE,"Intro";#N/A,#N/A,FALSE,"Inc. St.";#N/A,#N/A,FALSE,"CalYear";#N/A,#N/A,FALSE,"FYear";#N/A,#N/A,FALSE,"Subs";#N/A,#N/A,FALSE,"Other Revs";#N/A,#N/A,FALSE,"Deals";#N/A,#N/A,FALSE,"RevsYear";#N/A,#N/A,FALSE,"Balance";#N/A,#N/A,FALSE,"OpCashFlow";#N/A,#N/A,FALSE,"Val.";#N/A,#N/A,FALSE,"DCFVal"}</definedName>
    <definedName name="wrn.America._.Online." localSheetId="24" hidden="1">{#N/A,#N/A,FALSE,"Intro";#N/A,#N/A,FALSE,"Inc. St.";#N/A,#N/A,FALSE,"CalYear";#N/A,#N/A,FALSE,"FYear";#N/A,#N/A,FALSE,"Subs";#N/A,#N/A,FALSE,"Other Revs";#N/A,#N/A,FALSE,"Deals";#N/A,#N/A,FALSE,"RevsYear";#N/A,#N/A,FALSE,"Balance";#N/A,#N/A,FALSE,"OpCashFlow";#N/A,#N/A,FALSE,"Val.";#N/A,#N/A,FALSE,"DCFVal"}</definedName>
    <definedName name="wrn.America._.Online." localSheetId="0" hidden="1">{#N/A,#N/A,FALSE,"Intro";#N/A,#N/A,FALSE,"Inc. St.";#N/A,#N/A,FALSE,"CalYear";#N/A,#N/A,FALSE,"FYear";#N/A,#N/A,FALSE,"Subs";#N/A,#N/A,FALSE,"Other Revs";#N/A,#N/A,FALSE,"Deals";#N/A,#N/A,FALSE,"RevsYear";#N/A,#N/A,FALSE,"Balance";#N/A,#N/A,FALSE,"OpCashFlow";#N/A,#N/A,FALSE,"Val.";#N/A,#N/A,FALSE,"DCFVal"}</definedName>
    <definedName name="wrn.America._.Online." localSheetId="1" hidden="1">{#N/A,#N/A,FALSE,"Intro";#N/A,#N/A,FALSE,"Inc. St.";#N/A,#N/A,FALSE,"CalYear";#N/A,#N/A,FALSE,"FYear";#N/A,#N/A,FALSE,"Subs";#N/A,#N/A,FALSE,"Other Revs";#N/A,#N/A,FALSE,"Deals";#N/A,#N/A,FALSE,"RevsYear";#N/A,#N/A,FALSE,"Balance";#N/A,#N/A,FALSE,"OpCashFlow";#N/A,#N/A,FALSE,"Val.";#N/A,#N/A,FALSE,"DCFVal"}</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localSheetId="14" hidden="1">{#N/A,#N/A,FALSE,"Intro";#N/A,#N/A,FALSE,"Inc. St.";#N/A,#N/A,FALSE,"CalYear";#N/A,#N/A,FALSE,"FYear";#N/A,#N/A,FALSE,"Subs";#N/A,#N/A,FALSE,"Other Revs";#N/A,#N/A,FALSE,"Deals";#N/A,#N/A,FALSE,"RevsYear";#N/A,#N/A,FALSE,"Balance";#N/A,#N/A,FALSE,"OpCashFlow";#N/A,#N/A,FALSE,"Val.";#N/A,#N/A,FALSE,"DCFVal"}</definedName>
    <definedName name="wrn.America._.Online." localSheetId="16" hidden="1">{#N/A,#N/A,FALSE,"Intro";#N/A,#N/A,FALSE,"Inc. St.";#N/A,#N/A,FALSE,"CalYear";#N/A,#N/A,FALSE,"FYear";#N/A,#N/A,FALSE,"Subs";#N/A,#N/A,FALSE,"Other Revs";#N/A,#N/A,FALSE,"Deals";#N/A,#N/A,FALSE,"RevsYear";#N/A,#N/A,FALSE,"Balance";#N/A,#N/A,FALSE,"OpCashFlow";#N/A,#N/A,FALSE,"Val.";#N/A,#N/A,FALSE,"DCFVal"}</definedName>
    <definedName name="wrn.America._.Online." localSheetId="17" hidden="1">{#N/A,#N/A,FALSE,"Intro";#N/A,#N/A,FALSE,"Inc. St.";#N/A,#N/A,FALSE,"CalYear";#N/A,#N/A,FALSE,"FYear";#N/A,#N/A,FALSE,"Subs";#N/A,#N/A,FALSE,"Other Revs";#N/A,#N/A,FALSE,"Deals";#N/A,#N/A,FALSE,"RevsYear";#N/A,#N/A,FALSE,"Balance";#N/A,#N/A,FALSE,"OpCashFlow";#N/A,#N/A,FALSE,"Val.";#N/A,#N/A,FALSE,"DCFVal"}</definedName>
    <definedName name="wrn.America._.Online." localSheetId="18" hidden="1">{#N/A,#N/A,FALSE,"Intro";#N/A,#N/A,FALSE,"Inc. St.";#N/A,#N/A,FALSE,"CalYear";#N/A,#N/A,FALSE,"FYear";#N/A,#N/A,FALSE,"Subs";#N/A,#N/A,FALSE,"Other Revs";#N/A,#N/A,FALSE,"Deals";#N/A,#N/A,FALSE,"RevsYear";#N/A,#N/A,FALSE,"Balance";#N/A,#N/A,FALSE,"OpCashFlow";#N/A,#N/A,FALSE,"Val.";#N/A,#N/A,FALSE,"DCFVal"}</definedName>
    <definedName name="wrn.America._.Online." localSheetId="19" hidden="1">{#N/A,#N/A,FALSE,"Intro";#N/A,#N/A,FALSE,"Inc. St.";#N/A,#N/A,FALSE,"CalYear";#N/A,#N/A,FALSE,"FYear";#N/A,#N/A,FALSE,"Subs";#N/A,#N/A,FALSE,"Other Revs";#N/A,#N/A,FALSE,"Deals";#N/A,#N/A,FALSE,"RevsYear";#N/A,#N/A,FALSE,"Balance";#N/A,#N/A,FALSE,"OpCashFlow";#N/A,#N/A,FALSE,"Val.";#N/A,#N/A,FALSE,"DCFVal"}</definedName>
    <definedName name="wrn.America._.Online." localSheetId="25"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AQUIROR._.DCF." localSheetId="2" hidden="1">{"AQUIRORDCF",#N/A,FALSE,"Merger consequences";"Acquirorassns",#N/A,FALSE,"Merger consequences"}</definedName>
    <definedName name="wrn.AQUIROR._.DCF." localSheetId="13" hidden="1">{"AQUIRORDCF",#N/A,FALSE,"Merger consequences";"Acquirorassns",#N/A,FALSE,"Merger consequences"}</definedName>
    <definedName name="wrn.AQUIROR._.DCF." localSheetId="15" hidden="1">{"AQUIRORDCF",#N/A,FALSE,"Merger consequences";"Acquirorassns",#N/A,FALSE,"Merger consequences"}</definedName>
    <definedName name="wrn.AQUIROR._.DCF." localSheetId="4" hidden="1">{"AQUIRORDCF",#N/A,FALSE,"Merger consequences";"Acquirorassns",#N/A,FALSE,"Merger consequences"}</definedName>
    <definedName name="wrn.AQUIROR._.DCF." localSheetId="20" hidden="1">{"AQUIRORDCF",#N/A,FALSE,"Merger consequences";"Acquirorassns",#N/A,FALSE,"Merger consequences"}</definedName>
    <definedName name="wrn.AQUIROR._.DCF." localSheetId="24" hidden="1">{"AQUIRORDCF",#N/A,FALSE,"Merger consequences";"Acquirorassns",#N/A,FALSE,"Merger consequences"}</definedName>
    <definedName name="wrn.AQUIROR._.DCF." localSheetId="0" hidden="1">{"AQUIRORDCF",#N/A,FALSE,"Merger consequences";"Acquirorassns",#N/A,FALSE,"Merger consequences"}</definedName>
    <definedName name="wrn.AQUIROR._.DCF." localSheetId="1" hidden="1">{"AQUIRORDCF",#N/A,FALSE,"Merger consequences";"Acquirorassns",#N/A,FALSE,"Merger consequences"}</definedName>
    <definedName name="wrn.AQUIROR._.DCF." localSheetId="3" hidden="1">{"AQUIRORDCF",#N/A,FALSE,"Merger consequences";"Acquirorassns",#N/A,FALSE,"Merger consequences"}</definedName>
    <definedName name="wrn.AQUIROR._.DCF." localSheetId="14" hidden="1">{"AQUIRORDCF",#N/A,FALSE,"Merger consequences";"Acquirorassns",#N/A,FALSE,"Merger consequences"}</definedName>
    <definedName name="wrn.AQUIROR._.DCF." localSheetId="16" hidden="1">{"AQUIRORDCF",#N/A,FALSE,"Merger consequences";"Acquirorassns",#N/A,FALSE,"Merger consequences"}</definedName>
    <definedName name="wrn.AQUIROR._.DCF." localSheetId="17" hidden="1">{"AQUIRORDCF",#N/A,FALSE,"Merger consequences";"Acquirorassns",#N/A,FALSE,"Merger consequences"}</definedName>
    <definedName name="wrn.AQUIROR._.DCF." localSheetId="18" hidden="1">{"AQUIRORDCF",#N/A,FALSE,"Merger consequences";"Acquirorassns",#N/A,FALSE,"Merger consequences"}</definedName>
    <definedName name="wrn.AQUIROR._.DCF." localSheetId="19" hidden="1">{"AQUIRORDCF",#N/A,FALSE,"Merger consequences";"Acquirorassns",#N/A,FALSE,"Merger consequences"}</definedName>
    <definedName name="wrn.AQUIROR._.DCF." localSheetId="25" hidden="1">{"AQUIRORDCF",#N/A,FALSE,"Merger consequences";"Acquirorassns",#N/A,FALSE,"Merger consequences"}</definedName>
    <definedName name="wrn.AQUIROR._.DCF." hidden="1">{"AQUIRORDCF",#N/A,FALSE,"Merger consequences";"Acquirorassns",#N/A,FALSE,"Merger consequences"}</definedName>
    <definedName name="wrn.BANKS." localSheetId="2" hidden="1">{#N/A,#N/A,FALSE,"BANKS"}</definedName>
    <definedName name="wrn.BANKS." localSheetId="13" hidden="1">{#N/A,#N/A,FALSE,"BANKS"}</definedName>
    <definedName name="wrn.BANKS." localSheetId="15" hidden="1">{#N/A,#N/A,FALSE,"BANKS"}</definedName>
    <definedName name="wrn.BANKS." localSheetId="4" hidden="1">{#N/A,#N/A,FALSE,"BANKS"}</definedName>
    <definedName name="wrn.BANKS." localSheetId="20" hidden="1">{#N/A,#N/A,FALSE,"BANKS"}</definedName>
    <definedName name="wrn.BANKS." localSheetId="24" hidden="1">{#N/A,#N/A,FALSE,"BANKS"}</definedName>
    <definedName name="wrn.BANKS." localSheetId="0" hidden="1">{#N/A,#N/A,FALSE,"BANKS"}</definedName>
    <definedName name="wrn.BANKS." localSheetId="1" hidden="1">{#N/A,#N/A,FALSE,"BANKS"}</definedName>
    <definedName name="wrn.BANKS." localSheetId="3" hidden="1">{#N/A,#N/A,FALSE,"BANKS"}</definedName>
    <definedName name="wrn.BANKS." localSheetId="14" hidden="1">{#N/A,#N/A,FALSE,"BANKS"}</definedName>
    <definedName name="wrn.BANKS." localSheetId="16" hidden="1">{#N/A,#N/A,FALSE,"BANKS"}</definedName>
    <definedName name="wrn.BANKS." localSheetId="17" hidden="1">{#N/A,#N/A,FALSE,"BANKS"}</definedName>
    <definedName name="wrn.BANKS." localSheetId="18" hidden="1">{#N/A,#N/A,FALSE,"BANKS"}</definedName>
    <definedName name="wrn.BANKS." localSheetId="19" hidden="1">{#N/A,#N/A,FALSE,"BANKS"}</definedName>
    <definedName name="wrn.BANKS." localSheetId="25" hidden="1">{#N/A,#N/A,FALSE,"BANKS"}</definedName>
    <definedName name="wrn.BANKS." hidden="1">{#N/A,#N/A,FALSE,"BANKS"}</definedName>
    <definedName name="wrn.BANKS._1" localSheetId="2" hidden="1">{#N/A,#N/A,FALSE,"BANKS"}</definedName>
    <definedName name="wrn.BANKS._1" localSheetId="13" hidden="1">{#N/A,#N/A,FALSE,"BANKS"}</definedName>
    <definedName name="wrn.BANKS._1" localSheetId="15" hidden="1">{#N/A,#N/A,FALSE,"BANKS"}</definedName>
    <definedName name="wrn.BANKS._1" localSheetId="4" hidden="1">{#N/A,#N/A,FALSE,"BANKS"}</definedName>
    <definedName name="wrn.BANKS._1" localSheetId="20" hidden="1">{#N/A,#N/A,FALSE,"BANKS"}</definedName>
    <definedName name="wrn.BANKS._1" localSheetId="24" hidden="1">{#N/A,#N/A,FALSE,"BANKS"}</definedName>
    <definedName name="wrn.BANKS._1" localSheetId="0" hidden="1">{#N/A,#N/A,FALSE,"BANKS"}</definedName>
    <definedName name="wrn.BANKS._1" localSheetId="1" hidden="1">{#N/A,#N/A,FALSE,"BANKS"}</definedName>
    <definedName name="wrn.BANKS._1" localSheetId="3" hidden="1">{#N/A,#N/A,FALSE,"BANKS"}</definedName>
    <definedName name="wrn.BANKS._1" localSheetId="14" hidden="1">{#N/A,#N/A,FALSE,"BANKS"}</definedName>
    <definedName name="wrn.BANKS._1" localSheetId="16" hidden="1">{#N/A,#N/A,FALSE,"BANKS"}</definedName>
    <definedName name="wrn.BANKS._1" localSheetId="17" hidden="1">{#N/A,#N/A,FALSE,"BANKS"}</definedName>
    <definedName name="wrn.BANKS._1" localSheetId="18" hidden="1">{#N/A,#N/A,FALSE,"BANKS"}</definedName>
    <definedName name="wrn.BANKS._1" localSheetId="19" hidden="1">{#N/A,#N/A,FALSE,"BANKS"}</definedName>
    <definedName name="wrn.BANKS._1" localSheetId="25" hidden="1">{#N/A,#N/A,FALSE,"BANKS"}</definedName>
    <definedName name="wrn.BANKS._1" hidden="1">{#N/A,#N/A,FALSE,"BANKS"}</definedName>
    <definedName name="wrn.BANKS._2" localSheetId="2" hidden="1">{#N/A,#N/A,FALSE,"BANKS"}</definedName>
    <definedName name="wrn.BANKS._2" localSheetId="13" hidden="1">{#N/A,#N/A,FALSE,"BANKS"}</definedName>
    <definedName name="wrn.BANKS._2" localSheetId="15" hidden="1">{#N/A,#N/A,FALSE,"BANKS"}</definedName>
    <definedName name="wrn.BANKS._2" localSheetId="4" hidden="1">{#N/A,#N/A,FALSE,"BANKS"}</definedName>
    <definedName name="wrn.BANKS._2" localSheetId="20" hidden="1">{#N/A,#N/A,FALSE,"BANKS"}</definedName>
    <definedName name="wrn.BANKS._2" localSheetId="24" hidden="1">{#N/A,#N/A,FALSE,"BANKS"}</definedName>
    <definedName name="wrn.BANKS._2" localSheetId="0" hidden="1">{#N/A,#N/A,FALSE,"BANKS"}</definedName>
    <definedName name="wrn.BANKS._2" localSheetId="1" hidden="1">{#N/A,#N/A,FALSE,"BANKS"}</definedName>
    <definedName name="wrn.BANKS._2" localSheetId="3" hidden="1">{#N/A,#N/A,FALSE,"BANKS"}</definedName>
    <definedName name="wrn.BANKS._2" localSheetId="14" hidden="1">{#N/A,#N/A,FALSE,"BANKS"}</definedName>
    <definedName name="wrn.BANKS._2" localSheetId="16" hidden="1">{#N/A,#N/A,FALSE,"BANKS"}</definedName>
    <definedName name="wrn.BANKS._2" localSheetId="17" hidden="1">{#N/A,#N/A,FALSE,"BANKS"}</definedName>
    <definedName name="wrn.BANKS._2" localSheetId="18" hidden="1">{#N/A,#N/A,FALSE,"BANKS"}</definedName>
    <definedName name="wrn.BANKS._2" localSheetId="19" hidden="1">{#N/A,#N/A,FALSE,"BANKS"}</definedName>
    <definedName name="wrn.BANKS._2" localSheetId="25" hidden="1">{#N/A,#N/A,FALSE,"BANKS"}</definedName>
    <definedName name="wrn.BANKS._2" hidden="1">{#N/A,#N/A,FALSE,"BANKS"}</definedName>
    <definedName name="wrn.BOP." localSheetId="2" hidden="1">{#N/A,#N/A,FALSE,"BOP"}</definedName>
    <definedName name="wrn.BOP." localSheetId="13" hidden="1">{#N/A,#N/A,FALSE,"BOP"}</definedName>
    <definedName name="wrn.BOP." localSheetId="15" hidden="1">{#N/A,#N/A,FALSE,"BOP"}</definedName>
    <definedName name="wrn.BOP." localSheetId="4" hidden="1">{#N/A,#N/A,FALSE,"BOP"}</definedName>
    <definedName name="wrn.BOP." localSheetId="20" hidden="1">{#N/A,#N/A,FALSE,"BOP"}</definedName>
    <definedName name="wrn.BOP." localSheetId="24" hidden="1">{#N/A,#N/A,FALSE,"BOP"}</definedName>
    <definedName name="wrn.BOP." localSheetId="0" hidden="1">{#N/A,#N/A,FALSE,"BOP"}</definedName>
    <definedName name="wrn.BOP." localSheetId="1" hidden="1">{#N/A,#N/A,FALSE,"BOP"}</definedName>
    <definedName name="wrn.BOP." localSheetId="3" hidden="1">{#N/A,#N/A,FALSE,"BOP"}</definedName>
    <definedName name="wrn.BOP." localSheetId="14" hidden="1">{#N/A,#N/A,FALSE,"BOP"}</definedName>
    <definedName name="wrn.BOP." localSheetId="16" hidden="1">{#N/A,#N/A,FALSE,"BOP"}</definedName>
    <definedName name="wrn.BOP." localSheetId="17" hidden="1">{#N/A,#N/A,FALSE,"BOP"}</definedName>
    <definedName name="wrn.BOP." localSheetId="18" hidden="1">{#N/A,#N/A,FALSE,"BOP"}</definedName>
    <definedName name="wrn.BOP." localSheetId="19" hidden="1">{#N/A,#N/A,FALSE,"BOP"}</definedName>
    <definedName name="wrn.BOP." localSheetId="25" hidden="1">{#N/A,#N/A,FALSE,"BOP"}</definedName>
    <definedName name="wrn.BOP." hidden="1">{#N/A,#N/A,FALSE,"BOP"}</definedName>
    <definedName name="wrn.BOP._1" localSheetId="2" hidden="1">{#N/A,#N/A,FALSE,"BOP"}</definedName>
    <definedName name="wrn.BOP._1" localSheetId="13" hidden="1">{#N/A,#N/A,FALSE,"BOP"}</definedName>
    <definedName name="wrn.BOP._1" localSheetId="15" hidden="1">{#N/A,#N/A,FALSE,"BOP"}</definedName>
    <definedName name="wrn.BOP._1" localSheetId="4" hidden="1">{#N/A,#N/A,FALSE,"BOP"}</definedName>
    <definedName name="wrn.BOP._1" localSheetId="20" hidden="1">{#N/A,#N/A,FALSE,"BOP"}</definedName>
    <definedName name="wrn.BOP._1" localSheetId="24" hidden="1">{#N/A,#N/A,FALSE,"BOP"}</definedName>
    <definedName name="wrn.BOP._1" localSheetId="0" hidden="1">{#N/A,#N/A,FALSE,"BOP"}</definedName>
    <definedName name="wrn.BOP._1" localSheetId="1" hidden="1">{#N/A,#N/A,FALSE,"BOP"}</definedName>
    <definedName name="wrn.BOP._1" localSheetId="3" hidden="1">{#N/A,#N/A,FALSE,"BOP"}</definedName>
    <definedName name="wrn.BOP._1" localSheetId="14" hidden="1">{#N/A,#N/A,FALSE,"BOP"}</definedName>
    <definedName name="wrn.BOP._1" localSheetId="16" hidden="1">{#N/A,#N/A,FALSE,"BOP"}</definedName>
    <definedName name="wrn.BOP._1" localSheetId="17" hidden="1">{#N/A,#N/A,FALSE,"BOP"}</definedName>
    <definedName name="wrn.BOP._1" localSheetId="18" hidden="1">{#N/A,#N/A,FALSE,"BOP"}</definedName>
    <definedName name="wrn.BOP._1" localSheetId="19" hidden="1">{#N/A,#N/A,FALSE,"BOP"}</definedName>
    <definedName name="wrn.BOP._1" localSheetId="25" hidden="1">{#N/A,#N/A,FALSE,"BOP"}</definedName>
    <definedName name="wrn.BOP._1" hidden="1">{#N/A,#N/A,FALSE,"BOP"}</definedName>
    <definedName name="wrn.BOP._2" localSheetId="2" hidden="1">{#N/A,#N/A,FALSE,"BOP"}</definedName>
    <definedName name="wrn.BOP._2" localSheetId="13" hidden="1">{#N/A,#N/A,FALSE,"BOP"}</definedName>
    <definedName name="wrn.BOP._2" localSheetId="15" hidden="1">{#N/A,#N/A,FALSE,"BOP"}</definedName>
    <definedName name="wrn.BOP._2" localSheetId="4" hidden="1">{#N/A,#N/A,FALSE,"BOP"}</definedName>
    <definedName name="wrn.BOP._2" localSheetId="20" hidden="1">{#N/A,#N/A,FALSE,"BOP"}</definedName>
    <definedName name="wrn.BOP._2" localSheetId="24" hidden="1">{#N/A,#N/A,FALSE,"BOP"}</definedName>
    <definedName name="wrn.BOP._2" localSheetId="0" hidden="1">{#N/A,#N/A,FALSE,"BOP"}</definedName>
    <definedName name="wrn.BOP._2" localSheetId="1" hidden="1">{#N/A,#N/A,FALSE,"BOP"}</definedName>
    <definedName name="wrn.BOP._2" localSheetId="3" hidden="1">{#N/A,#N/A,FALSE,"BOP"}</definedName>
    <definedName name="wrn.BOP._2" localSheetId="14" hidden="1">{#N/A,#N/A,FALSE,"BOP"}</definedName>
    <definedName name="wrn.BOP._2" localSheetId="16" hidden="1">{#N/A,#N/A,FALSE,"BOP"}</definedName>
    <definedName name="wrn.BOP._2" localSheetId="17" hidden="1">{#N/A,#N/A,FALSE,"BOP"}</definedName>
    <definedName name="wrn.BOP._2" localSheetId="18" hidden="1">{#N/A,#N/A,FALSE,"BOP"}</definedName>
    <definedName name="wrn.BOP._2" localSheetId="19" hidden="1">{#N/A,#N/A,FALSE,"BOP"}</definedName>
    <definedName name="wrn.BOP._2" localSheetId="25" hidden="1">{#N/A,#N/A,FALSE,"BOP"}</definedName>
    <definedName name="wrn.BOP._2" hidden="1">{#N/A,#N/A,FALSE,"BOP"}</definedName>
    <definedName name="wrn.BOP_MIDTERM." localSheetId="2" hidden="1">{"BOP_TAB",#N/A,FALSE,"N";"MIDTERM_TAB",#N/A,FALSE,"O"}</definedName>
    <definedName name="wrn.BOP_MIDTERM." localSheetId="13" hidden="1">{"BOP_TAB",#N/A,FALSE,"N";"MIDTERM_TAB",#N/A,FALSE,"O"}</definedName>
    <definedName name="wrn.BOP_MIDTERM." localSheetId="15" hidden="1">{"BOP_TAB",#N/A,FALSE,"N";"MIDTERM_TAB",#N/A,FALSE,"O"}</definedName>
    <definedName name="wrn.BOP_MIDTERM." localSheetId="4" hidden="1">{"BOP_TAB",#N/A,FALSE,"N";"MIDTERM_TAB",#N/A,FALSE,"O"}</definedName>
    <definedName name="wrn.BOP_MIDTERM." localSheetId="20" hidden="1">{"BOP_TAB",#N/A,FALSE,"N";"MIDTERM_TAB",#N/A,FALSE,"O"}</definedName>
    <definedName name="wrn.BOP_MIDTERM." localSheetId="24" hidden="1">{"BOP_TAB",#N/A,FALSE,"N";"MIDTERM_TAB",#N/A,FALSE,"O"}</definedName>
    <definedName name="wrn.BOP_MIDTERM." localSheetId="0" hidden="1">{"BOP_TAB",#N/A,FALSE,"N";"MIDTERM_TAB",#N/A,FALSE,"O"}</definedName>
    <definedName name="wrn.BOP_MIDTERM." localSheetId="1" hidden="1">{"BOP_TAB",#N/A,FALSE,"N";"MIDTERM_TAB",#N/A,FALSE,"O"}</definedName>
    <definedName name="wrn.BOP_MIDTERM." localSheetId="3" hidden="1">{"BOP_TAB",#N/A,FALSE,"N";"MIDTERM_TAB",#N/A,FALSE,"O"}</definedName>
    <definedName name="wrn.BOP_MIDTERM." localSheetId="14" hidden="1">{"BOP_TAB",#N/A,FALSE,"N";"MIDTERM_TAB",#N/A,FALSE,"O"}</definedName>
    <definedName name="wrn.BOP_MIDTERM." localSheetId="16" hidden="1">{"BOP_TAB",#N/A,FALSE,"N";"MIDTERM_TAB",#N/A,FALSE,"O"}</definedName>
    <definedName name="wrn.BOP_MIDTERM." localSheetId="17" hidden="1">{"BOP_TAB",#N/A,FALSE,"N";"MIDTERM_TAB",#N/A,FALSE,"O"}</definedName>
    <definedName name="wrn.BOP_MIDTERM." localSheetId="18" hidden="1">{"BOP_TAB",#N/A,FALSE,"N";"MIDTERM_TAB",#N/A,FALSE,"O"}</definedName>
    <definedName name="wrn.BOP_MIDTERM." localSheetId="19" hidden="1">{"BOP_TAB",#N/A,FALSE,"N";"MIDTERM_TAB",#N/A,FALSE,"O"}</definedName>
    <definedName name="wrn.BOP_MIDTERM." localSheetId="25" hidden="1">{"BOP_TAB",#N/A,FALSE,"N";"MIDTERM_TAB",#N/A,FALSE,"O"}</definedName>
    <definedName name="wrn.BOP_MIDTERM." hidden="1">{"BOP_TAB",#N/A,FALSE,"N";"MIDTERM_TAB",#N/A,FALSE,"O"}</definedName>
    <definedName name="wrn.BOP_MIDTERM._1" localSheetId="2" hidden="1">{"BOP_TAB",#N/A,FALSE,"N";"MIDTERM_TAB",#N/A,FALSE,"O"}</definedName>
    <definedName name="wrn.BOP_MIDTERM._1" localSheetId="13" hidden="1">{"BOP_TAB",#N/A,FALSE,"N";"MIDTERM_TAB",#N/A,FALSE,"O"}</definedName>
    <definedName name="wrn.BOP_MIDTERM._1" localSheetId="15" hidden="1">{"BOP_TAB",#N/A,FALSE,"N";"MIDTERM_TAB",#N/A,FALSE,"O"}</definedName>
    <definedName name="wrn.BOP_MIDTERM._1" localSheetId="4" hidden="1">{"BOP_TAB",#N/A,FALSE,"N";"MIDTERM_TAB",#N/A,FALSE,"O"}</definedName>
    <definedName name="wrn.BOP_MIDTERM._1" localSheetId="20" hidden="1">{"BOP_TAB",#N/A,FALSE,"N";"MIDTERM_TAB",#N/A,FALSE,"O"}</definedName>
    <definedName name="wrn.BOP_MIDTERM._1" localSheetId="24" hidden="1">{"BOP_TAB",#N/A,FALSE,"N";"MIDTERM_TAB",#N/A,FALSE,"O"}</definedName>
    <definedName name="wrn.BOP_MIDTERM._1" localSheetId="0" hidden="1">{"BOP_TAB",#N/A,FALSE,"N";"MIDTERM_TAB",#N/A,FALSE,"O"}</definedName>
    <definedName name="wrn.BOP_MIDTERM._1" localSheetId="1" hidden="1">{"BOP_TAB",#N/A,FALSE,"N";"MIDTERM_TAB",#N/A,FALSE,"O"}</definedName>
    <definedName name="wrn.BOP_MIDTERM._1" localSheetId="3" hidden="1">{"BOP_TAB",#N/A,FALSE,"N";"MIDTERM_TAB",#N/A,FALSE,"O"}</definedName>
    <definedName name="wrn.BOP_MIDTERM._1" localSheetId="14" hidden="1">{"BOP_TAB",#N/A,FALSE,"N";"MIDTERM_TAB",#N/A,FALSE,"O"}</definedName>
    <definedName name="wrn.BOP_MIDTERM._1" localSheetId="16" hidden="1">{"BOP_TAB",#N/A,FALSE,"N";"MIDTERM_TAB",#N/A,FALSE,"O"}</definedName>
    <definedName name="wrn.BOP_MIDTERM._1" localSheetId="17" hidden="1">{"BOP_TAB",#N/A,FALSE,"N";"MIDTERM_TAB",#N/A,FALSE,"O"}</definedName>
    <definedName name="wrn.BOP_MIDTERM._1" localSheetId="18" hidden="1">{"BOP_TAB",#N/A,FALSE,"N";"MIDTERM_TAB",#N/A,FALSE,"O"}</definedName>
    <definedName name="wrn.BOP_MIDTERM._1" localSheetId="19" hidden="1">{"BOP_TAB",#N/A,FALSE,"N";"MIDTERM_TAB",#N/A,FALSE,"O"}</definedName>
    <definedName name="wrn.BOP_MIDTERM._1" localSheetId="25" hidden="1">{"BOP_TAB",#N/A,FALSE,"N";"MIDTERM_TAB",#N/A,FALSE,"O"}</definedName>
    <definedName name="wrn.BOP_MIDTERM._1" hidden="1">{"BOP_TAB",#N/A,FALSE,"N";"MIDTERM_TAB",#N/A,FALSE,"O"}</definedName>
    <definedName name="wrn.BOP_MIDTERM._2" localSheetId="2" hidden="1">{"BOP_TAB",#N/A,FALSE,"N";"MIDTERM_TAB",#N/A,FALSE,"O"}</definedName>
    <definedName name="wrn.BOP_MIDTERM._2" localSheetId="13" hidden="1">{"BOP_TAB",#N/A,FALSE,"N";"MIDTERM_TAB",#N/A,FALSE,"O"}</definedName>
    <definedName name="wrn.BOP_MIDTERM._2" localSheetId="15" hidden="1">{"BOP_TAB",#N/A,FALSE,"N";"MIDTERM_TAB",#N/A,FALSE,"O"}</definedName>
    <definedName name="wrn.BOP_MIDTERM._2" localSheetId="4" hidden="1">{"BOP_TAB",#N/A,FALSE,"N";"MIDTERM_TAB",#N/A,FALSE,"O"}</definedName>
    <definedName name="wrn.BOP_MIDTERM._2" localSheetId="20" hidden="1">{"BOP_TAB",#N/A,FALSE,"N";"MIDTERM_TAB",#N/A,FALSE,"O"}</definedName>
    <definedName name="wrn.BOP_MIDTERM._2" localSheetId="24" hidden="1">{"BOP_TAB",#N/A,FALSE,"N";"MIDTERM_TAB",#N/A,FALSE,"O"}</definedName>
    <definedName name="wrn.BOP_MIDTERM._2" localSheetId="0" hidden="1">{"BOP_TAB",#N/A,FALSE,"N";"MIDTERM_TAB",#N/A,FALSE,"O"}</definedName>
    <definedName name="wrn.BOP_MIDTERM._2" localSheetId="1" hidden="1">{"BOP_TAB",#N/A,FALSE,"N";"MIDTERM_TAB",#N/A,FALSE,"O"}</definedName>
    <definedName name="wrn.BOP_MIDTERM._2" localSheetId="3" hidden="1">{"BOP_TAB",#N/A,FALSE,"N";"MIDTERM_TAB",#N/A,FALSE,"O"}</definedName>
    <definedName name="wrn.BOP_MIDTERM._2" localSheetId="14" hidden="1">{"BOP_TAB",#N/A,FALSE,"N";"MIDTERM_TAB",#N/A,FALSE,"O"}</definedName>
    <definedName name="wrn.BOP_MIDTERM._2" localSheetId="16" hidden="1">{"BOP_TAB",#N/A,FALSE,"N";"MIDTERM_TAB",#N/A,FALSE,"O"}</definedName>
    <definedName name="wrn.BOP_MIDTERM._2" localSheetId="17" hidden="1">{"BOP_TAB",#N/A,FALSE,"N";"MIDTERM_TAB",#N/A,FALSE,"O"}</definedName>
    <definedName name="wrn.BOP_MIDTERM._2" localSheetId="18" hidden="1">{"BOP_TAB",#N/A,FALSE,"N";"MIDTERM_TAB",#N/A,FALSE,"O"}</definedName>
    <definedName name="wrn.BOP_MIDTERM._2" localSheetId="19" hidden="1">{"BOP_TAB",#N/A,FALSE,"N";"MIDTERM_TAB",#N/A,FALSE,"O"}</definedName>
    <definedName name="wrn.BOP_MIDTERM._2" localSheetId="25" hidden="1">{"BOP_TAB",#N/A,FALSE,"N";"MIDTERM_TAB",#N/A,FALSE,"O"}</definedName>
    <definedName name="wrn.BOP_MIDTERM._2" hidden="1">{"BOP_TAB",#N/A,FALSE,"N";"MIDTERM_TAB",#N/A,FALSE,"O"}</definedName>
    <definedName name="wrn.budget._.balance._.sheet." localSheetId="2" hidden="1">{"bugdet992000 balance sheet",#N/A,FALSE,"Celtel alternative 6"}</definedName>
    <definedName name="wrn.budget._.balance._.sheet." localSheetId="13" hidden="1">{"bugdet992000 balance sheet",#N/A,FALSE,"Celtel alternative 6"}</definedName>
    <definedName name="wrn.budget._.balance._.sheet." localSheetId="15" hidden="1">{"bugdet992000 balance sheet",#N/A,FALSE,"Celtel alternative 6"}</definedName>
    <definedName name="wrn.budget._.balance._.sheet." localSheetId="4" hidden="1">{"bugdet992000 balance sheet",#N/A,FALSE,"Celtel alternative 6"}</definedName>
    <definedName name="wrn.budget._.balance._.sheet." localSheetId="20" hidden="1">{"bugdet992000 balance sheet",#N/A,FALSE,"Celtel alternative 6"}</definedName>
    <definedName name="wrn.budget._.balance._.sheet." localSheetId="24" hidden="1">{"bugdet992000 balance sheet",#N/A,FALSE,"Celtel alternative 6"}</definedName>
    <definedName name="wrn.budget._.balance._.sheet." localSheetId="0" hidden="1">{"bugdet992000 balance sheet",#N/A,FALSE,"Celtel alternative 6"}</definedName>
    <definedName name="wrn.budget._.balance._.sheet." localSheetId="1" hidden="1">{"bugdet992000 balance sheet",#N/A,FALSE,"Celtel alternative 6"}</definedName>
    <definedName name="wrn.budget._.balance._.sheet." localSheetId="3" hidden="1">{"bugdet992000 balance sheet",#N/A,FALSE,"Celtel alternative 6"}</definedName>
    <definedName name="wrn.budget._.balance._.sheet." localSheetId="14" hidden="1">{"bugdet992000 balance sheet",#N/A,FALSE,"Celtel alternative 6"}</definedName>
    <definedName name="wrn.budget._.balance._.sheet." localSheetId="16" hidden="1">{"bugdet992000 balance sheet",#N/A,FALSE,"Celtel alternative 6"}</definedName>
    <definedName name="wrn.budget._.balance._.sheet." localSheetId="17" hidden="1">{"bugdet992000 balance sheet",#N/A,FALSE,"Celtel alternative 6"}</definedName>
    <definedName name="wrn.budget._.balance._.sheet." localSheetId="18" hidden="1">{"bugdet992000 balance sheet",#N/A,FALSE,"Celtel alternative 6"}</definedName>
    <definedName name="wrn.budget._.balance._.sheet." localSheetId="19" hidden="1">{"bugdet992000 balance sheet",#N/A,FALSE,"Celtel alternative 6"}</definedName>
    <definedName name="wrn.budget._.balance._.sheet." localSheetId="25" hidden="1">{"bugdet992000 balance sheet",#N/A,FALSE,"Celtel alternative 6"}</definedName>
    <definedName name="wrn.budget._.balance._.sheet." hidden="1">{"bugdet992000 balance sheet",#N/A,FALSE,"Celtel alternative 6"}</definedName>
    <definedName name="wrn.budget._.capex." localSheetId="2" hidden="1">{"budget992000 capex",#N/A,FALSE,"Celtel alternative 6"}</definedName>
    <definedName name="wrn.budget._.capex." localSheetId="13" hidden="1">{"budget992000 capex",#N/A,FALSE,"Celtel alternative 6"}</definedName>
    <definedName name="wrn.budget._.capex." localSheetId="15" hidden="1">{"budget992000 capex",#N/A,FALSE,"Celtel alternative 6"}</definedName>
    <definedName name="wrn.budget._.capex." localSheetId="4" hidden="1">{"budget992000 capex",#N/A,FALSE,"Celtel alternative 6"}</definedName>
    <definedName name="wrn.budget._.capex." localSheetId="20" hidden="1">{"budget992000 capex",#N/A,FALSE,"Celtel alternative 6"}</definedName>
    <definedName name="wrn.budget._.capex." localSheetId="24" hidden="1">{"budget992000 capex",#N/A,FALSE,"Celtel alternative 6"}</definedName>
    <definedName name="wrn.budget._.capex." localSheetId="0" hidden="1">{"budget992000 capex",#N/A,FALSE,"Celtel alternative 6"}</definedName>
    <definedName name="wrn.budget._.capex." localSheetId="1" hidden="1">{"budget992000 capex",#N/A,FALSE,"Celtel alternative 6"}</definedName>
    <definedName name="wrn.budget._.capex." localSheetId="3" hidden="1">{"budget992000 capex",#N/A,FALSE,"Celtel alternative 6"}</definedName>
    <definedName name="wrn.budget._.capex." localSheetId="14" hidden="1">{"budget992000 capex",#N/A,FALSE,"Celtel alternative 6"}</definedName>
    <definedName name="wrn.budget._.capex." localSheetId="16" hidden="1">{"budget992000 capex",#N/A,FALSE,"Celtel alternative 6"}</definedName>
    <definedName name="wrn.budget._.capex." localSheetId="17" hidden="1">{"budget992000 capex",#N/A,FALSE,"Celtel alternative 6"}</definedName>
    <definedName name="wrn.budget._.capex." localSheetId="18" hidden="1">{"budget992000 capex",#N/A,FALSE,"Celtel alternative 6"}</definedName>
    <definedName name="wrn.budget._.capex." localSheetId="19" hidden="1">{"budget992000 capex",#N/A,FALSE,"Celtel alternative 6"}</definedName>
    <definedName name="wrn.budget._.capex." localSheetId="25" hidden="1">{"budget992000 capex",#N/A,FALSE,"Celtel alternative 6"}</definedName>
    <definedName name="wrn.budget._.capex." hidden="1">{"budget992000 capex",#N/A,FALSE,"Celtel alternative 6"}</definedName>
    <definedName name="wrn.budget._.customers." localSheetId="2" hidden="1">{"budget992000_customers",#N/A,FALSE,"Celtel alternative 6"}</definedName>
    <definedName name="wrn.budget._.customers." localSheetId="13" hidden="1">{"budget992000_customers",#N/A,FALSE,"Celtel alternative 6"}</definedName>
    <definedName name="wrn.budget._.customers." localSheetId="15" hidden="1">{"budget992000_customers",#N/A,FALSE,"Celtel alternative 6"}</definedName>
    <definedName name="wrn.budget._.customers." localSheetId="4" hidden="1">{"budget992000_customers",#N/A,FALSE,"Celtel alternative 6"}</definedName>
    <definedName name="wrn.budget._.customers." localSheetId="20" hidden="1">{"budget992000_customers",#N/A,FALSE,"Celtel alternative 6"}</definedName>
    <definedName name="wrn.budget._.customers." localSheetId="24" hidden="1">{"budget992000_customers",#N/A,FALSE,"Celtel alternative 6"}</definedName>
    <definedName name="wrn.budget._.customers." localSheetId="0" hidden="1">{"budget992000_customers",#N/A,FALSE,"Celtel alternative 6"}</definedName>
    <definedName name="wrn.budget._.customers." localSheetId="1" hidden="1">{"budget992000_customers",#N/A,FALSE,"Celtel alternative 6"}</definedName>
    <definedName name="wrn.budget._.customers." localSheetId="3" hidden="1">{"budget992000_customers",#N/A,FALSE,"Celtel alternative 6"}</definedName>
    <definedName name="wrn.budget._.customers." localSheetId="14" hidden="1">{"budget992000_customers",#N/A,FALSE,"Celtel alternative 6"}</definedName>
    <definedName name="wrn.budget._.customers." localSheetId="16" hidden="1">{"budget992000_customers",#N/A,FALSE,"Celtel alternative 6"}</definedName>
    <definedName name="wrn.budget._.customers." localSheetId="17" hidden="1">{"budget992000_customers",#N/A,FALSE,"Celtel alternative 6"}</definedName>
    <definedName name="wrn.budget._.customers." localSheetId="18" hidden="1">{"budget992000_customers",#N/A,FALSE,"Celtel alternative 6"}</definedName>
    <definedName name="wrn.budget._.customers." localSheetId="19" hidden="1">{"budget992000_customers",#N/A,FALSE,"Celtel alternative 6"}</definedName>
    <definedName name="wrn.budget._.customers." localSheetId="25" hidden="1">{"budget992000_customers",#N/A,FALSE,"Celtel alternative 6"}</definedName>
    <definedName name="wrn.budget._.customers." hidden="1">{"budget992000_customers",#N/A,FALSE,"Celtel alternative 6"}</definedName>
    <definedName name="wrn.budget._.profit._.and._.loss." localSheetId="2" hidden="1">{"budget992000 profit and loss",#N/A,FALSE,"Celtel alternative 6"}</definedName>
    <definedName name="wrn.budget._.profit._.and._.loss." localSheetId="13" hidden="1">{"budget992000 profit and loss",#N/A,FALSE,"Celtel alternative 6"}</definedName>
    <definedName name="wrn.budget._.profit._.and._.loss." localSheetId="15" hidden="1">{"budget992000 profit and loss",#N/A,FALSE,"Celtel alternative 6"}</definedName>
    <definedName name="wrn.budget._.profit._.and._.loss." localSheetId="4" hidden="1">{"budget992000 profit and loss",#N/A,FALSE,"Celtel alternative 6"}</definedName>
    <definedName name="wrn.budget._.profit._.and._.loss." localSheetId="20" hidden="1">{"budget992000 profit and loss",#N/A,FALSE,"Celtel alternative 6"}</definedName>
    <definedName name="wrn.budget._.profit._.and._.loss." localSheetId="24" hidden="1">{"budget992000 profit and loss",#N/A,FALSE,"Celtel alternative 6"}</definedName>
    <definedName name="wrn.budget._.profit._.and._.loss." localSheetId="0" hidden="1">{"budget992000 profit and loss",#N/A,FALSE,"Celtel alternative 6"}</definedName>
    <definedName name="wrn.budget._.profit._.and._.loss." localSheetId="1" hidden="1">{"budget992000 profit and loss",#N/A,FALSE,"Celtel alternative 6"}</definedName>
    <definedName name="wrn.budget._.profit._.and._.loss." localSheetId="3" hidden="1">{"budget992000 profit and loss",#N/A,FALSE,"Celtel alternative 6"}</definedName>
    <definedName name="wrn.budget._.profit._.and._.loss." localSheetId="14" hidden="1">{"budget992000 profit and loss",#N/A,FALSE,"Celtel alternative 6"}</definedName>
    <definedName name="wrn.budget._.profit._.and._.loss." localSheetId="16" hidden="1">{"budget992000 profit and loss",#N/A,FALSE,"Celtel alternative 6"}</definedName>
    <definedName name="wrn.budget._.profit._.and._.loss." localSheetId="17" hidden="1">{"budget992000 profit and loss",#N/A,FALSE,"Celtel alternative 6"}</definedName>
    <definedName name="wrn.budget._.profit._.and._.loss." localSheetId="18" hidden="1">{"budget992000 profit and loss",#N/A,FALSE,"Celtel alternative 6"}</definedName>
    <definedName name="wrn.budget._.profit._.and._.loss." localSheetId="19" hidden="1">{"budget992000 profit and loss",#N/A,FALSE,"Celtel alternative 6"}</definedName>
    <definedName name="wrn.budget._.profit._.and._.loss." localSheetId="25" hidden="1">{"budget992000 profit and loss",#N/A,FALSE,"Celtel alternative 6"}</definedName>
    <definedName name="wrn.budget._.profit._.and._.loss." hidden="1">{"budget992000 profit and loss",#N/A,FALSE,"Celtel alternative 6"}</definedName>
    <definedName name="wrn.budget._.tariffs._.and._.usage." localSheetId="2" hidden="1">{"budget992000 tariff and usage",#N/A,FALSE,"Celtel alternative 6"}</definedName>
    <definedName name="wrn.budget._.tariffs._.and._.usage." localSheetId="13" hidden="1">{"budget992000 tariff and usage",#N/A,FALSE,"Celtel alternative 6"}</definedName>
    <definedName name="wrn.budget._.tariffs._.and._.usage." localSheetId="15" hidden="1">{"budget992000 tariff and usage",#N/A,FALSE,"Celtel alternative 6"}</definedName>
    <definedName name="wrn.budget._.tariffs._.and._.usage." localSheetId="4" hidden="1">{"budget992000 tariff and usage",#N/A,FALSE,"Celtel alternative 6"}</definedName>
    <definedName name="wrn.budget._.tariffs._.and._.usage." localSheetId="20" hidden="1">{"budget992000 tariff and usage",#N/A,FALSE,"Celtel alternative 6"}</definedName>
    <definedName name="wrn.budget._.tariffs._.and._.usage." localSheetId="24" hidden="1">{"budget992000 tariff and usage",#N/A,FALSE,"Celtel alternative 6"}</definedName>
    <definedName name="wrn.budget._.tariffs._.and._.usage." localSheetId="0" hidden="1">{"budget992000 tariff and usage",#N/A,FALSE,"Celtel alternative 6"}</definedName>
    <definedName name="wrn.budget._.tariffs._.and._.usage." localSheetId="1" hidden="1">{"budget992000 tariff and usage",#N/A,FALSE,"Celtel alternative 6"}</definedName>
    <definedName name="wrn.budget._.tariffs._.and._.usage." localSheetId="3" hidden="1">{"budget992000 tariff and usage",#N/A,FALSE,"Celtel alternative 6"}</definedName>
    <definedName name="wrn.budget._.tariffs._.and._.usage." localSheetId="14" hidden="1">{"budget992000 tariff and usage",#N/A,FALSE,"Celtel alternative 6"}</definedName>
    <definedName name="wrn.budget._.tariffs._.and._.usage." localSheetId="16" hidden="1">{"budget992000 tariff and usage",#N/A,FALSE,"Celtel alternative 6"}</definedName>
    <definedName name="wrn.budget._.tariffs._.and._.usage." localSheetId="17" hidden="1">{"budget992000 tariff and usage",#N/A,FALSE,"Celtel alternative 6"}</definedName>
    <definedName name="wrn.budget._.tariffs._.and._.usage." localSheetId="18" hidden="1">{"budget992000 tariff and usage",#N/A,FALSE,"Celtel alternative 6"}</definedName>
    <definedName name="wrn.budget._.tariffs._.and._.usage." localSheetId="19" hidden="1">{"budget992000 tariff and usage",#N/A,FALSE,"Celtel alternative 6"}</definedName>
    <definedName name="wrn.budget._.tariffs._.and._.usage." localSheetId="25" hidden="1">{"budget992000 tariff and usage",#N/A,FALSE,"Celtel alternative 6"}</definedName>
    <definedName name="wrn.budget._.tariffs._.and._.usage." hidden="1">{"budget992000 tariff and usage",#N/A,FALSE,"Celtel alternative 6"}</definedName>
    <definedName name="wrn.Cash._.Plan." localSheetId="2" hidden="1">{"cash plan",#N/A,FALSE,"fccashflow"}</definedName>
    <definedName name="wrn.Cash._.Plan." localSheetId="13" hidden="1">{"cash plan",#N/A,FALSE,"fccashflow"}</definedName>
    <definedName name="wrn.Cash._.Plan." localSheetId="15" hidden="1">{"cash plan",#N/A,FALSE,"fccashflow"}</definedName>
    <definedName name="wrn.Cash._.Plan." localSheetId="4" hidden="1">{"cash plan",#N/A,FALSE,"fccashflow"}</definedName>
    <definedName name="wrn.Cash._.Plan." localSheetId="20" hidden="1">{"cash plan",#N/A,FALSE,"fccashflow"}</definedName>
    <definedName name="wrn.Cash._.Plan." localSheetId="24" hidden="1">{"cash plan",#N/A,FALSE,"fccashflow"}</definedName>
    <definedName name="wrn.Cash._.Plan." localSheetId="0" hidden="1">{"cash plan",#N/A,FALSE,"fccashflow"}</definedName>
    <definedName name="wrn.Cash._.Plan." localSheetId="1" hidden="1">{"cash plan",#N/A,FALSE,"fccashflow"}</definedName>
    <definedName name="wrn.Cash._.Plan." localSheetId="3" hidden="1">{"cash plan",#N/A,FALSE,"fccashflow"}</definedName>
    <definedName name="wrn.Cash._.Plan." localSheetId="14" hidden="1">{"cash plan",#N/A,FALSE,"fccashflow"}</definedName>
    <definedName name="wrn.Cash._.Plan." localSheetId="16" hidden="1">{"cash plan",#N/A,FALSE,"fccashflow"}</definedName>
    <definedName name="wrn.Cash._.Plan." localSheetId="17" hidden="1">{"cash plan",#N/A,FALSE,"fccashflow"}</definedName>
    <definedName name="wrn.Cash._.Plan." localSheetId="18" hidden="1">{"cash plan",#N/A,FALSE,"fccashflow"}</definedName>
    <definedName name="wrn.Cash._.Plan." localSheetId="19" hidden="1">{"cash plan",#N/A,FALSE,"fccashflow"}</definedName>
    <definedName name="wrn.Cash._.Plan." localSheetId="25" hidden="1">{"cash plan",#N/A,FALSE,"fccashflow"}</definedName>
    <definedName name="wrn.Cash._.Plan." hidden="1">{"cash plan",#N/A,FALSE,"fccashflow"}</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8"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19"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compco." localSheetId="2" hidden="1">{"mult96",#N/A,FALSE,"PETCOMP";"est96",#N/A,FALSE,"PETCOMP";"mult95",#N/A,FALSE,"PETCOMP";"est95",#N/A,FALSE,"PETCOMP";"multltm",#N/A,FALSE,"PETCOMP";"resultltm",#N/A,FALSE,"PETCOMP"}</definedName>
    <definedName name="wrn.compco." localSheetId="13" hidden="1">{"mult96",#N/A,FALSE,"PETCOMP";"est96",#N/A,FALSE,"PETCOMP";"mult95",#N/A,FALSE,"PETCOMP";"est95",#N/A,FALSE,"PETCOMP";"multltm",#N/A,FALSE,"PETCOMP";"resultltm",#N/A,FALSE,"PETCOMP"}</definedName>
    <definedName name="wrn.compco." localSheetId="15" hidden="1">{"mult96",#N/A,FALSE,"PETCOMP";"est96",#N/A,FALSE,"PETCOMP";"mult95",#N/A,FALSE,"PETCOMP";"est95",#N/A,FALSE,"PETCOMP";"multltm",#N/A,FALSE,"PETCOMP";"resultltm",#N/A,FALSE,"PETCOMP"}</definedName>
    <definedName name="wrn.compco." localSheetId="4" hidden="1">{"mult96",#N/A,FALSE,"PETCOMP";"est96",#N/A,FALSE,"PETCOMP";"mult95",#N/A,FALSE,"PETCOMP";"est95",#N/A,FALSE,"PETCOMP";"multltm",#N/A,FALSE,"PETCOMP";"resultltm",#N/A,FALSE,"PETCOMP"}</definedName>
    <definedName name="wrn.compco." localSheetId="20" hidden="1">{"mult96",#N/A,FALSE,"PETCOMP";"est96",#N/A,FALSE,"PETCOMP";"mult95",#N/A,FALSE,"PETCOMP";"est95",#N/A,FALSE,"PETCOMP";"multltm",#N/A,FALSE,"PETCOMP";"resultltm",#N/A,FALSE,"PETCOMP"}</definedName>
    <definedName name="wrn.compco." localSheetId="24" hidden="1">{"mult96",#N/A,FALSE,"PETCOMP";"est96",#N/A,FALSE,"PETCOMP";"mult95",#N/A,FALSE,"PETCOMP";"est95",#N/A,FALSE,"PETCOMP";"multltm",#N/A,FALSE,"PETCOMP";"resultltm",#N/A,FALSE,"PETCOMP"}</definedName>
    <definedName name="wrn.compco." localSheetId="0" hidden="1">{"mult96",#N/A,FALSE,"PETCOMP";"est96",#N/A,FALSE,"PETCOMP";"mult95",#N/A,FALSE,"PETCOMP";"est95",#N/A,FALSE,"PETCOMP";"multltm",#N/A,FALSE,"PETCOMP";"resultltm",#N/A,FALSE,"PETCOMP"}</definedName>
    <definedName name="wrn.compco." localSheetId="1" hidden="1">{"mult96",#N/A,FALSE,"PETCOMP";"est96",#N/A,FALSE,"PETCOMP";"mult95",#N/A,FALSE,"PETCOMP";"est95",#N/A,FALSE,"PETCOMP";"multltm",#N/A,FALSE,"PETCOMP";"resultltm",#N/A,FALSE,"PETCOMP"}</definedName>
    <definedName name="wrn.compco." localSheetId="3" hidden="1">{"mult96",#N/A,FALSE,"PETCOMP";"est96",#N/A,FALSE,"PETCOMP";"mult95",#N/A,FALSE,"PETCOMP";"est95",#N/A,FALSE,"PETCOMP";"multltm",#N/A,FALSE,"PETCOMP";"resultltm",#N/A,FALSE,"PETCOMP"}</definedName>
    <definedName name="wrn.compco." localSheetId="14" hidden="1">{"mult96",#N/A,FALSE,"PETCOMP";"est96",#N/A,FALSE,"PETCOMP";"mult95",#N/A,FALSE,"PETCOMP";"est95",#N/A,FALSE,"PETCOMP";"multltm",#N/A,FALSE,"PETCOMP";"resultltm",#N/A,FALSE,"PETCOMP"}</definedName>
    <definedName name="wrn.compco." localSheetId="16" hidden="1">{"mult96",#N/A,FALSE,"PETCOMP";"est96",#N/A,FALSE,"PETCOMP";"mult95",#N/A,FALSE,"PETCOMP";"est95",#N/A,FALSE,"PETCOMP";"multltm",#N/A,FALSE,"PETCOMP";"resultltm",#N/A,FALSE,"PETCOMP"}</definedName>
    <definedName name="wrn.compco." localSheetId="17" hidden="1">{"mult96",#N/A,FALSE,"PETCOMP";"est96",#N/A,FALSE,"PETCOMP";"mult95",#N/A,FALSE,"PETCOMP";"est95",#N/A,FALSE,"PETCOMP";"multltm",#N/A,FALSE,"PETCOMP";"resultltm",#N/A,FALSE,"PETCOMP"}</definedName>
    <definedName name="wrn.compco." localSheetId="18" hidden="1">{"mult96",#N/A,FALSE,"PETCOMP";"est96",#N/A,FALSE,"PETCOMP";"mult95",#N/A,FALSE,"PETCOMP";"est95",#N/A,FALSE,"PETCOMP";"multltm",#N/A,FALSE,"PETCOMP";"resultltm",#N/A,FALSE,"PETCOMP"}</definedName>
    <definedName name="wrn.compco." localSheetId="19" hidden="1">{"mult96",#N/A,FALSE,"PETCOMP";"est96",#N/A,FALSE,"PETCOMP";"mult95",#N/A,FALSE,"PETCOMP";"est95",#N/A,FALSE,"PETCOMP";"multltm",#N/A,FALSE,"PETCOMP";"resultltm",#N/A,FALSE,"PETCOMP"}</definedName>
    <definedName name="wrn.compco." localSheetId="25" hidden="1">{"mult96",#N/A,FALSE,"PETCOMP";"est96",#N/A,FALSE,"PETCOMP";"mult95",#N/A,FALSE,"PETCOMP";"est95",#N/A,FALSE,"PETCOMP";"multltm",#N/A,FALSE,"PETCOMP";"resultltm",#N/A,FALSE,"PETCOMP"}</definedName>
    <definedName name="wrn.compco." hidden="1">{"mult96",#N/A,FALSE,"PETCOMP";"est96",#N/A,FALSE,"PETCOMP";"mult95",#N/A,FALSE,"PETCOMP";"est95",#N/A,FALSE,"PETCOMP";"multltm",#N/A,FALSE,"PETCOMP";"resultltm",#N/A,FALSE,"PETCOMP"}</definedName>
    <definedName name="wrn.CREDIT." localSheetId="2" hidden="1">{#N/A,#N/A,FALSE,"CREDIT"}</definedName>
    <definedName name="wrn.CREDIT." localSheetId="13" hidden="1">{#N/A,#N/A,FALSE,"CREDIT"}</definedName>
    <definedName name="wrn.CREDIT." localSheetId="15" hidden="1">{#N/A,#N/A,FALSE,"CREDIT"}</definedName>
    <definedName name="wrn.CREDIT." localSheetId="4" hidden="1">{#N/A,#N/A,FALSE,"CREDIT"}</definedName>
    <definedName name="wrn.CREDIT." localSheetId="20" hidden="1">{#N/A,#N/A,FALSE,"CREDIT"}</definedName>
    <definedName name="wrn.CREDIT." localSheetId="24" hidden="1">{#N/A,#N/A,FALSE,"CREDIT"}</definedName>
    <definedName name="wrn.CREDIT." localSheetId="0" hidden="1">{#N/A,#N/A,FALSE,"CREDIT"}</definedName>
    <definedName name="wrn.CREDIT." localSheetId="1" hidden="1">{#N/A,#N/A,FALSE,"CREDIT"}</definedName>
    <definedName name="wrn.CREDIT." localSheetId="3" hidden="1">{#N/A,#N/A,FALSE,"CREDIT"}</definedName>
    <definedName name="wrn.CREDIT." localSheetId="14" hidden="1">{#N/A,#N/A,FALSE,"CREDIT"}</definedName>
    <definedName name="wrn.CREDIT." localSheetId="16" hidden="1">{#N/A,#N/A,FALSE,"CREDIT"}</definedName>
    <definedName name="wrn.CREDIT." localSheetId="17" hidden="1">{#N/A,#N/A,FALSE,"CREDIT"}</definedName>
    <definedName name="wrn.CREDIT." localSheetId="18" hidden="1">{#N/A,#N/A,FALSE,"CREDIT"}</definedName>
    <definedName name="wrn.CREDIT." localSheetId="19" hidden="1">{#N/A,#N/A,FALSE,"CREDIT"}</definedName>
    <definedName name="wrn.CREDIT." localSheetId="25" hidden="1">{#N/A,#N/A,FALSE,"CREDIT"}</definedName>
    <definedName name="wrn.CREDIT." hidden="1">{#N/A,#N/A,FALSE,"CREDIT"}</definedName>
    <definedName name="wrn.CREDIT._1" localSheetId="2" hidden="1">{#N/A,#N/A,FALSE,"CREDIT"}</definedName>
    <definedName name="wrn.CREDIT._1" localSheetId="13" hidden="1">{#N/A,#N/A,FALSE,"CREDIT"}</definedName>
    <definedName name="wrn.CREDIT._1" localSheetId="15" hidden="1">{#N/A,#N/A,FALSE,"CREDIT"}</definedName>
    <definedName name="wrn.CREDIT._1" localSheetId="4" hidden="1">{#N/A,#N/A,FALSE,"CREDIT"}</definedName>
    <definedName name="wrn.CREDIT._1" localSheetId="20" hidden="1">{#N/A,#N/A,FALSE,"CREDIT"}</definedName>
    <definedName name="wrn.CREDIT._1" localSheetId="24" hidden="1">{#N/A,#N/A,FALSE,"CREDIT"}</definedName>
    <definedName name="wrn.CREDIT._1" localSheetId="0" hidden="1">{#N/A,#N/A,FALSE,"CREDIT"}</definedName>
    <definedName name="wrn.CREDIT._1" localSheetId="1" hidden="1">{#N/A,#N/A,FALSE,"CREDIT"}</definedName>
    <definedName name="wrn.CREDIT._1" localSheetId="3" hidden="1">{#N/A,#N/A,FALSE,"CREDIT"}</definedName>
    <definedName name="wrn.CREDIT._1" localSheetId="14" hidden="1">{#N/A,#N/A,FALSE,"CREDIT"}</definedName>
    <definedName name="wrn.CREDIT._1" localSheetId="16" hidden="1">{#N/A,#N/A,FALSE,"CREDIT"}</definedName>
    <definedName name="wrn.CREDIT._1" localSheetId="17" hidden="1">{#N/A,#N/A,FALSE,"CREDIT"}</definedName>
    <definedName name="wrn.CREDIT._1" localSheetId="18" hidden="1">{#N/A,#N/A,FALSE,"CREDIT"}</definedName>
    <definedName name="wrn.CREDIT._1" localSheetId="19" hidden="1">{#N/A,#N/A,FALSE,"CREDIT"}</definedName>
    <definedName name="wrn.CREDIT._1" localSheetId="25" hidden="1">{#N/A,#N/A,FALSE,"CREDIT"}</definedName>
    <definedName name="wrn.CREDIT._1" hidden="1">{#N/A,#N/A,FALSE,"CREDIT"}</definedName>
    <definedName name="wrn.CREDIT._2" localSheetId="2" hidden="1">{#N/A,#N/A,FALSE,"CREDIT"}</definedName>
    <definedName name="wrn.CREDIT._2" localSheetId="13" hidden="1">{#N/A,#N/A,FALSE,"CREDIT"}</definedName>
    <definedName name="wrn.CREDIT._2" localSheetId="15" hidden="1">{#N/A,#N/A,FALSE,"CREDIT"}</definedName>
    <definedName name="wrn.CREDIT._2" localSheetId="4" hidden="1">{#N/A,#N/A,FALSE,"CREDIT"}</definedName>
    <definedName name="wrn.CREDIT._2" localSheetId="20" hidden="1">{#N/A,#N/A,FALSE,"CREDIT"}</definedName>
    <definedName name="wrn.CREDIT._2" localSheetId="24" hidden="1">{#N/A,#N/A,FALSE,"CREDIT"}</definedName>
    <definedName name="wrn.CREDIT._2" localSheetId="0" hidden="1">{#N/A,#N/A,FALSE,"CREDIT"}</definedName>
    <definedName name="wrn.CREDIT._2" localSheetId="1" hidden="1">{#N/A,#N/A,FALSE,"CREDIT"}</definedName>
    <definedName name="wrn.CREDIT._2" localSheetId="3" hidden="1">{#N/A,#N/A,FALSE,"CREDIT"}</definedName>
    <definedName name="wrn.CREDIT._2" localSheetId="14" hidden="1">{#N/A,#N/A,FALSE,"CREDIT"}</definedName>
    <definedName name="wrn.CREDIT._2" localSheetId="16" hidden="1">{#N/A,#N/A,FALSE,"CREDIT"}</definedName>
    <definedName name="wrn.CREDIT._2" localSheetId="17" hidden="1">{#N/A,#N/A,FALSE,"CREDIT"}</definedName>
    <definedName name="wrn.CREDIT._2" localSheetId="18" hidden="1">{#N/A,#N/A,FALSE,"CREDIT"}</definedName>
    <definedName name="wrn.CREDIT._2" localSheetId="19" hidden="1">{#N/A,#N/A,FALSE,"CREDIT"}</definedName>
    <definedName name="wrn.CREDIT._2" localSheetId="25" hidden="1">{#N/A,#N/A,FALSE,"CREDIT"}</definedName>
    <definedName name="wrn.CREDIT._2" hidden="1">{#N/A,#N/A,FALSE,"CREDIT"}</definedName>
    <definedName name="wrn.DCF." localSheetId="2" hidden="1">{"DCF1",#N/A,FALSE,"SIERRA DCF";"MATRIX1",#N/A,FALSE,"SIERRA DCF"}</definedName>
    <definedName name="wrn.DCF." localSheetId="13" hidden="1">{"DCF1",#N/A,FALSE,"SIERRA DCF";"MATRIX1",#N/A,FALSE,"SIERRA DCF"}</definedName>
    <definedName name="wrn.DCF." localSheetId="15" hidden="1">{"DCF1",#N/A,FALSE,"SIERRA DCF";"MATRIX1",#N/A,FALSE,"SIERRA DCF"}</definedName>
    <definedName name="wrn.DCF." localSheetId="4" hidden="1">{"DCF1",#N/A,FALSE,"SIERRA DCF";"MATRIX1",#N/A,FALSE,"SIERRA DCF"}</definedName>
    <definedName name="wrn.DCF." localSheetId="20" hidden="1">{"DCF1",#N/A,FALSE,"SIERRA DCF";"MATRIX1",#N/A,FALSE,"SIERRA DCF"}</definedName>
    <definedName name="wrn.DCF." localSheetId="24" hidden="1">{"DCF1",#N/A,FALSE,"SIERRA DCF";"MATRIX1",#N/A,FALSE,"SIERRA DCF"}</definedName>
    <definedName name="wrn.DCF." localSheetId="0" hidden="1">{"DCF1",#N/A,FALSE,"SIERRA DCF";"MATRIX1",#N/A,FALSE,"SIERRA DCF"}</definedName>
    <definedName name="wrn.DCF." localSheetId="1" hidden="1">{"DCF1",#N/A,FALSE,"SIERRA DCF";"MATRIX1",#N/A,FALSE,"SIERRA DCF"}</definedName>
    <definedName name="wrn.DCF." localSheetId="3" hidden="1">{"DCF1",#N/A,FALSE,"SIERRA DCF";"MATRIX1",#N/A,FALSE,"SIERRA DCF"}</definedName>
    <definedName name="wrn.DCF." localSheetId="14" hidden="1">{"DCF1",#N/A,FALSE,"SIERRA DCF";"MATRIX1",#N/A,FALSE,"SIERRA DCF"}</definedName>
    <definedName name="wrn.DCF." localSheetId="16" hidden="1">{"DCF1",#N/A,FALSE,"SIERRA DCF";"MATRIX1",#N/A,FALSE,"SIERRA DCF"}</definedName>
    <definedName name="wrn.DCF." localSheetId="17" hidden="1">{"DCF1",#N/A,FALSE,"SIERRA DCF";"MATRIX1",#N/A,FALSE,"SIERRA DCF"}</definedName>
    <definedName name="wrn.DCF." localSheetId="18" hidden="1">{"DCF1",#N/A,FALSE,"SIERRA DCF";"MATRIX1",#N/A,FALSE,"SIERRA DCF"}</definedName>
    <definedName name="wrn.DCF." localSheetId="19" hidden="1">{"DCF1",#N/A,FALSE,"SIERRA DCF";"MATRIX1",#N/A,FALSE,"SIERRA DCF"}</definedName>
    <definedName name="wrn.DCF." localSheetId="25" hidden="1">{"DCF1",#N/A,FALSE,"SIERRA DCF";"MATRIX1",#N/A,FALSE,"SIERRA DCF"}</definedName>
    <definedName name="wrn.DCF." hidden="1">{"DCF1",#N/A,FALSE,"SIERRA DCF";"MATRIX1",#N/A,FALSE,"SIERRA DCF"}</definedName>
    <definedName name="wrn.DCF_Terminal_Value_qchm." localSheetId="2" hidden="1">{"qchm_dcf",#N/A,FALSE,"QCHMDCF2";"qchm_terminal",#N/A,FALSE,"QCHMDCF2"}</definedName>
    <definedName name="wrn.DCF_Terminal_Value_qchm." localSheetId="13" hidden="1">{"qchm_dcf",#N/A,FALSE,"QCHMDCF2";"qchm_terminal",#N/A,FALSE,"QCHMDCF2"}</definedName>
    <definedName name="wrn.DCF_Terminal_Value_qchm." localSheetId="15" hidden="1">{"qchm_dcf",#N/A,FALSE,"QCHMDCF2";"qchm_terminal",#N/A,FALSE,"QCHMDCF2"}</definedName>
    <definedName name="wrn.DCF_Terminal_Value_qchm." localSheetId="4" hidden="1">{"qchm_dcf",#N/A,FALSE,"QCHMDCF2";"qchm_terminal",#N/A,FALSE,"QCHMDCF2"}</definedName>
    <definedName name="wrn.DCF_Terminal_Value_qchm." localSheetId="20" hidden="1">{"qchm_dcf",#N/A,FALSE,"QCHMDCF2";"qchm_terminal",#N/A,FALSE,"QCHMDCF2"}</definedName>
    <definedName name="wrn.DCF_Terminal_Value_qchm." localSheetId="24" hidden="1">{"qchm_dcf",#N/A,FALSE,"QCHMDCF2";"qchm_terminal",#N/A,FALSE,"QCHMDCF2"}</definedName>
    <definedName name="wrn.DCF_Terminal_Value_qchm." localSheetId="0" hidden="1">{"qchm_dcf",#N/A,FALSE,"QCHMDCF2";"qchm_terminal",#N/A,FALSE,"QCHMDCF2"}</definedName>
    <definedName name="wrn.DCF_Terminal_Value_qchm." localSheetId="1" hidden="1">{"qchm_dcf",#N/A,FALSE,"QCHMDCF2";"qchm_terminal",#N/A,FALSE,"QCHMDCF2"}</definedName>
    <definedName name="wrn.DCF_Terminal_Value_qchm." localSheetId="3" hidden="1">{"qchm_dcf",#N/A,FALSE,"QCHMDCF2";"qchm_terminal",#N/A,FALSE,"QCHMDCF2"}</definedName>
    <definedName name="wrn.DCF_Terminal_Value_qchm." localSheetId="14" hidden="1">{"qchm_dcf",#N/A,FALSE,"QCHMDCF2";"qchm_terminal",#N/A,FALSE,"QCHMDCF2"}</definedName>
    <definedName name="wrn.DCF_Terminal_Value_qchm." localSheetId="16" hidden="1">{"qchm_dcf",#N/A,FALSE,"QCHMDCF2";"qchm_terminal",#N/A,FALSE,"QCHMDCF2"}</definedName>
    <definedName name="wrn.DCF_Terminal_Value_qchm." localSheetId="17" hidden="1">{"qchm_dcf",#N/A,FALSE,"QCHMDCF2";"qchm_terminal",#N/A,FALSE,"QCHMDCF2"}</definedName>
    <definedName name="wrn.DCF_Terminal_Value_qchm." localSheetId="18" hidden="1">{"qchm_dcf",#N/A,FALSE,"QCHMDCF2";"qchm_terminal",#N/A,FALSE,"QCHMDCF2"}</definedName>
    <definedName name="wrn.DCF_Terminal_Value_qchm." localSheetId="19" hidden="1">{"qchm_dcf",#N/A,FALSE,"QCHMDCF2";"qchm_terminal",#N/A,FALSE,"QCHMDCF2"}</definedName>
    <definedName name="wrn.DCF_Terminal_Value_qchm." localSheetId="25" hidden="1">{"qchm_dcf",#N/A,FALSE,"QCHMDCF2";"qchm_terminal",#N/A,FALSE,"QCHMDCF2"}</definedName>
    <definedName name="wrn.DCF_Terminal_Value_qchm." hidden="1">{"qchm_dcf",#N/A,FALSE,"QCHMDCF2";"qchm_terminal",#N/A,FALSE,"QCHMDCF2"}</definedName>
    <definedName name="wrn.DEBTSVC." localSheetId="2" hidden="1">{#N/A,#N/A,FALSE,"DEBTSVC"}</definedName>
    <definedName name="wrn.DEBTSVC." localSheetId="13" hidden="1">{#N/A,#N/A,FALSE,"DEBTSVC"}</definedName>
    <definedName name="wrn.DEBTSVC." localSheetId="15" hidden="1">{#N/A,#N/A,FALSE,"DEBTSVC"}</definedName>
    <definedName name="wrn.DEBTSVC." localSheetId="4" hidden="1">{#N/A,#N/A,FALSE,"DEBTSVC"}</definedName>
    <definedName name="wrn.DEBTSVC." localSheetId="20" hidden="1">{#N/A,#N/A,FALSE,"DEBTSVC"}</definedName>
    <definedName name="wrn.DEBTSVC." localSheetId="24" hidden="1">{#N/A,#N/A,FALSE,"DEBTSVC"}</definedName>
    <definedName name="wrn.DEBTSVC." localSheetId="0" hidden="1">{#N/A,#N/A,FALSE,"DEBTSVC"}</definedName>
    <definedName name="wrn.DEBTSVC." localSheetId="1" hidden="1">{#N/A,#N/A,FALSE,"DEBTSVC"}</definedName>
    <definedName name="wrn.DEBTSVC." localSheetId="3" hidden="1">{#N/A,#N/A,FALSE,"DEBTSVC"}</definedName>
    <definedName name="wrn.DEBTSVC." localSheetId="14" hidden="1">{#N/A,#N/A,FALSE,"DEBTSVC"}</definedName>
    <definedName name="wrn.DEBTSVC." localSheetId="16" hidden="1">{#N/A,#N/A,FALSE,"DEBTSVC"}</definedName>
    <definedName name="wrn.DEBTSVC." localSheetId="17" hidden="1">{#N/A,#N/A,FALSE,"DEBTSVC"}</definedName>
    <definedName name="wrn.DEBTSVC." localSheetId="18" hidden="1">{#N/A,#N/A,FALSE,"DEBTSVC"}</definedName>
    <definedName name="wrn.DEBTSVC." localSheetId="19" hidden="1">{#N/A,#N/A,FALSE,"DEBTSVC"}</definedName>
    <definedName name="wrn.DEBTSVC." localSheetId="25" hidden="1">{#N/A,#N/A,FALSE,"DEBTSVC"}</definedName>
    <definedName name="wrn.DEBTSVC." hidden="1">{#N/A,#N/A,FALSE,"DEBTSVC"}</definedName>
    <definedName name="wrn.DEBTSVC._1" localSheetId="2" hidden="1">{#N/A,#N/A,FALSE,"DEBTSVC"}</definedName>
    <definedName name="wrn.DEBTSVC._1" localSheetId="13" hidden="1">{#N/A,#N/A,FALSE,"DEBTSVC"}</definedName>
    <definedName name="wrn.DEBTSVC._1" localSheetId="15" hidden="1">{#N/A,#N/A,FALSE,"DEBTSVC"}</definedName>
    <definedName name="wrn.DEBTSVC._1" localSheetId="4" hidden="1">{#N/A,#N/A,FALSE,"DEBTSVC"}</definedName>
    <definedName name="wrn.DEBTSVC._1" localSheetId="20" hidden="1">{#N/A,#N/A,FALSE,"DEBTSVC"}</definedName>
    <definedName name="wrn.DEBTSVC._1" localSheetId="24" hidden="1">{#N/A,#N/A,FALSE,"DEBTSVC"}</definedName>
    <definedName name="wrn.DEBTSVC._1" localSheetId="0" hidden="1">{#N/A,#N/A,FALSE,"DEBTSVC"}</definedName>
    <definedName name="wrn.DEBTSVC._1" localSheetId="1" hidden="1">{#N/A,#N/A,FALSE,"DEBTSVC"}</definedName>
    <definedName name="wrn.DEBTSVC._1" localSheetId="3" hidden="1">{#N/A,#N/A,FALSE,"DEBTSVC"}</definedName>
    <definedName name="wrn.DEBTSVC._1" localSheetId="14" hidden="1">{#N/A,#N/A,FALSE,"DEBTSVC"}</definedName>
    <definedName name="wrn.DEBTSVC._1" localSheetId="16" hidden="1">{#N/A,#N/A,FALSE,"DEBTSVC"}</definedName>
    <definedName name="wrn.DEBTSVC._1" localSheetId="17" hidden="1">{#N/A,#N/A,FALSE,"DEBTSVC"}</definedName>
    <definedName name="wrn.DEBTSVC._1" localSheetId="18" hidden="1">{#N/A,#N/A,FALSE,"DEBTSVC"}</definedName>
    <definedName name="wrn.DEBTSVC._1" localSheetId="19" hidden="1">{#N/A,#N/A,FALSE,"DEBTSVC"}</definedName>
    <definedName name="wrn.DEBTSVC._1" localSheetId="25" hidden="1">{#N/A,#N/A,FALSE,"DEBTSVC"}</definedName>
    <definedName name="wrn.DEBTSVC._1" hidden="1">{#N/A,#N/A,FALSE,"DEBTSVC"}</definedName>
    <definedName name="wrn.DEBTSVC._2" localSheetId="2" hidden="1">{#N/A,#N/A,FALSE,"DEBTSVC"}</definedName>
    <definedName name="wrn.DEBTSVC._2" localSheetId="13" hidden="1">{#N/A,#N/A,FALSE,"DEBTSVC"}</definedName>
    <definedName name="wrn.DEBTSVC._2" localSheetId="15" hidden="1">{#N/A,#N/A,FALSE,"DEBTSVC"}</definedName>
    <definedName name="wrn.DEBTSVC._2" localSheetId="4" hidden="1">{#N/A,#N/A,FALSE,"DEBTSVC"}</definedName>
    <definedName name="wrn.DEBTSVC._2" localSheetId="20" hidden="1">{#N/A,#N/A,FALSE,"DEBTSVC"}</definedName>
    <definedName name="wrn.DEBTSVC._2" localSheetId="24" hidden="1">{#N/A,#N/A,FALSE,"DEBTSVC"}</definedName>
    <definedName name="wrn.DEBTSVC._2" localSheetId="0" hidden="1">{#N/A,#N/A,FALSE,"DEBTSVC"}</definedName>
    <definedName name="wrn.DEBTSVC._2" localSheetId="1" hidden="1">{#N/A,#N/A,FALSE,"DEBTSVC"}</definedName>
    <definedName name="wrn.DEBTSVC._2" localSheetId="3" hidden="1">{#N/A,#N/A,FALSE,"DEBTSVC"}</definedName>
    <definedName name="wrn.DEBTSVC._2" localSheetId="14" hidden="1">{#N/A,#N/A,FALSE,"DEBTSVC"}</definedName>
    <definedName name="wrn.DEBTSVC._2" localSheetId="16" hidden="1">{#N/A,#N/A,FALSE,"DEBTSVC"}</definedName>
    <definedName name="wrn.DEBTSVC._2" localSheetId="17" hidden="1">{#N/A,#N/A,FALSE,"DEBTSVC"}</definedName>
    <definedName name="wrn.DEBTSVC._2" localSheetId="18" hidden="1">{#N/A,#N/A,FALSE,"DEBTSVC"}</definedName>
    <definedName name="wrn.DEBTSVC._2" localSheetId="19" hidden="1">{#N/A,#N/A,FALSE,"DEBTSVC"}</definedName>
    <definedName name="wrn.DEBTSVC._2" localSheetId="25" hidden="1">{#N/A,#N/A,FALSE,"DEBTSVC"}</definedName>
    <definedName name="wrn.DEBTSVC._2" hidden="1">{#N/A,#N/A,FALSE,"DEBTSVC"}</definedName>
    <definedName name="wrn.DEPO." localSheetId="2" hidden="1">{#N/A,#N/A,FALSE,"DEPO"}</definedName>
    <definedName name="wrn.DEPO." localSheetId="13" hidden="1">{#N/A,#N/A,FALSE,"DEPO"}</definedName>
    <definedName name="wrn.DEPO." localSheetId="15" hidden="1">{#N/A,#N/A,FALSE,"DEPO"}</definedName>
    <definedName name="wrn.DEPO." localSheetId="4" hidden="1">{#N/A,#N/A,FALSE,"DEPO"}</definedName>
    <definedName name="wrn.DEPO." localSheetId="20" hidden="1">{#N/A,#N/A,FALSE,"DEPO"}</definedName>
    <definedName name="wrn.DEPO." localSheetId="24" hidden="1">{#N/A,#N/A,FALSE,"DEPO"}</definedName>
    <definedName name="wrn.DEPO." localSheetId="0" hidden="1">{#N/A,#N/A,FALSE,"DEPO"}</definedName>
    <definedName name="wrn.DEPO." localSheetId="1" hidden="1">{#N/A,#N/A,FALSE,"DEPO"}</definedName>
    <definedName name="wrn.DEPO." localSheetId="3" hidden="1">{#N/A,#N/A,FALSE,"DEPO"}</definedName>
    <definedName name="wrn.DEPO." localSheetId="14" hidden="1">{#N/A,#N/A,FALSE,"DEPO"}</definedName>
    <definedName name="wrn.DEPO." localSheetId="16" hidden="1">{#N/A,#N/A,FALSE,"DEPO"}</definedName>
    <definedName name="wrn.DEPO." localSheetId="17" hidden="1">{#N/A,#N/A,FALSE,"DEPO"}</definedName>
    <definedName name="wrn.DEPO." localSheetId="18" hidden="1">{#N/A,#N/A,FALSE,"DEPO"}</definedName>
    <definedName name="wrn.DEPO." localSheetId="19" hidden="1">{#N/A,#N/A,FALSE,"DEPO"}</definedName>
    <definedName name="wrn.DEPO." localSheetId="25" hidden="1">{#N/A,#N/A,FALSE,"DEPO"}</definedName>
    <definedName name="wrn.DEPO." hidden="1">{#N/A,#N/A,FALSE,"DEPO"}</definedName>
    <definedName name="wrn.DEPO._1" localSheetId="2" hidden="1">{#N/A,#N/A,FALSE,"DEPO"}</definedName>
    <definedName name="wrn.DEPO._1" localSheetId="13" hidden="1">{#N/A,#N/A,FALSE,"DEPO"}</definedName>
    <definedName name="wrn.DEPO._1" localSheetId="15" hidden="1">{#N/A,#N/A,FALSE,"DEPO"}</definedName>
    <definedName name="wrn.DEPO._1" localSheetId="4" hidden="1">{#N/A,#N/A,FALSE,"DEPO"}</definedName>
    <definedName name="wrn.DEPO._1" localSheetId="20" hidden="1">{#N/A,#N/A,FALSE,"DEPO"}</definedName>
    <definedName name="wrn.DEPO._1" localSheetId="24" hidden="1">{#N/A,#N/A,FALSE,"DEPO"}</definedName>
    <definedName name="wrn.DEPO._1" localSheetId="0" hidden="1">{#N/A,#N/A,FALSE,"DEPO"}</definedName>
    <definedName name="wrn.DEPO._1" localSheetId="1" hidden="1">{#N/A,#N/A,FALSE,"DEPO"}</definedName>
    <definedName name="wrn.DEPO._1" localSheetId="3" hidden="1">{#N/A,#N/A,FALSE,"DEPO"}</definedName>
    <definedName name="wrn.DEPO._1" localSheetId="14" hidden="1">{#N/A,#N/A,FALSE,"DEPO"}</definedName>
    <definedName name="wrn.DEPO._1" localSheetId="16" hidden="1">{#N/A,#N/A,FALSE,"DEPO"}</definedName>
    <definedName name="wrn.DEPO._1" localSheetId="17" hidden="1">{#N/A,#N/A,FALSE,"DEPO"}</definedName>
    <definedName name="wrn.DEPO._1" localSheetId="18" hidden="1">{#N/A,#N/A,FALSE,"DEPO"}</definedName>
    <definedName name="wrn.DEPO._1" localSheetId="19" hidden="1">{#N/A,#N/A,FALSE,"DEPO"}</definedName>
    <definedName name="wrn.DEPO._1" localSheetId="25" hidden="1">{#N/A,#N/A,FALSE,"DEPO"}</definedName>
    <definedName name="wrn.DEPO._1" hidden="1">{#N/A,#N/A,FALSE,"DEPO"}</definedName>
    <definedName name="wrn.DEPO._2" localSheetId="2" hidden="1">{#N/A,#N/A,FALSE,"DEPO"}</definedName>
    <definedName name="wrn.DEPO._2" localSheetId="13" hidden="1">{#N/A,#N/A,FALSE,"DEPO"}</definedName>
    <definedName name="wrn.DEPO._2" localSheetId="15" hidden="1">{#N/A,#N/A,FALSE,"DEPO"}</definedName>
    <definedName name="wrn.DEPO._2" localSheetId="4" hidden="1">{#N/A,#N/A,FALSE,"DEPO"}</definedName>
    <definedName name="wrn.DEPO._2" localSheetId="20" hidden="1">{#N/A,#N/A,FALSE,"DEPO"}</definedName>
    <definedName name="wrn.DEPO._2" localSheetId="24" hidden="1">{#N/A,#N/A,FALSE,"DEPO"}</definedName>
    <definedName name="wrn.DEPO._2" localSheetId="0" hidden="1">{#N/A,#N/A,FALSE,"DEPO"}</definedName>
    <definedName name="wrn.DEPO._2" localSheetId="1" hidden="1">{#N/A,#N/A,FALSE,"DEPO"}</definedName>
    <definedName name="wrn.DEPO._2" localSheetId="3" hidden="1">{#N/A,#N/A,FALSE,"DEPO"}</definedName>
    <definedName name="wrn.DEPO._2" localSheetId="14" hidden="1">{#N/A,#N/A,FALSE,"DEPO"}</definedName>
    <definedName name="wrn.DEPO._2" localSheetId="16" hidden="1">{#N/A,#N/A,FALSE,"DEPO"}</definedName>
    <definedName name="wrn.DEPO._2" localSheetId="17" hidden="1">{#N/A,#N/A,FALSE,"DEPO"}</definedName>
    <definedName name="wrn.DEPO._2" localSheetId="18" hidden="1">{#N/A,#N/A,FALSE,"DEPO"}</definedName>
    <definedName name="wrn.DEPO._2" localSheetId="19" hidden="1">{#N/A,#N/A,FALSE,"DEPO"}</definedName>
    <definedName name="wrn.DEPO._2" localSheetId="25" hidden="1">{#N/A,#N/A,FALSE,"DEPO"}</definedName>
    <definedName name="wrn.DEPO._2" hidden="1">{#N/A,#N/A,FALSE,"DEPO"}</definedName>
    <definedName name="wrn.Economic._.Value._.Added._.Analysis." localSheetId="2" hidden="1">{"EVA",#N/A,FALSE,"EVA";"WACC",#N/A,FALSE,"WACC"}</definedName>
    <definedName name="wrn.Economic._.Value._.Added._.Analysis." localSheetId="13" hidden="1">{"EVA",#N/A,FALSE,"EVA";"WACC",#N/A,FALSE,"WACC"}</definedName>
    <definedName name="wrn.Economic._.Value._.Added._.Analysis." localSheetId="15" hidden="1">{"EVA",#N/A,FALSE,"EVA";"WACC",#N/A,FALSE,"WACC"}</definedName>
    <definedName name="wrn.Economic._.Value._.Added._.Analysis." localSheetId="4" hidden="1">{"EVA",#N/A,FALSE,"EVA";"WACC",#N/A,FALSE,"WACC"}</definedName>
    <definedName name="wrn.Economic._.Value._.Added._.Analysis." localSheetId="20" hidden="1">{"EVA",#N/A,FALSE,"EVA";"WACC",#N/A,FALSE,"WACC"}</definedName>
    <definedName name="wrn.Economic._.Value._.Added._.Analysis." localSheetId="24" hidden="1">{"EVA",#N/A,FALSE,"EVA";"WACC",#N/A,FALSE,"WACC"}</definedName>
    <definedName name="wrn.Economic._.Value._.Added._.Analysis." localSheetId="0" hidden="1">{"EVA",#N/A,FALSE,"EVA";"WACC",#N/A,FALSE,"WACC"}</definedName>
    <definedName name="wrn.Economic._.Value._.Added._.Analysis." localSheetId="1" hidden="1">{"EVA",#N/A,FALSE,"EVA";"WACC",#N/A,FALSE,"WACC"}</definedName>
    <definedName name="wrn.Economic._.Value._.Added._.Analysis." localSheetId="3" hidden="1">{"EVA",#N/A,FALSE,"EVA";"WACC",#N/A,FALSE,"WACC"}</definedName>
    <definedName name="wrn.Economic._.Value._.Added._.Analysis." localSheetId="14" hidden="1">{"EVA",#N/A,FALSE,"EVA";"WACC",#N/A,FALSE,"WACC"}</definedName>
    <definedName name="wrn.Economic._.Value._.Added._.Analysis." localSheetId="16" hidden="1">{"EVA",#N/A,FALSE,"EVA";"WACC",#N/A,FALSE,"WACC"}</definedName>
    <definedName name="wrn.Economic._.Value._.Added._.Analysis." localSheetId="17" hidden="1">{"EVA",#N/A,FALSE,"EVA";"WACC",#N/A,FALSE,"WACC"}</definedName>
    <definedName name="wrn.Economic._.Value._.Added._.Analysis." localSheetId="18" hidden="1">{"EVA",#N/A,FALSE,"EVA";"WACC",#N/A,FALSE,"WACC"}</definedName>
    <definedName name="wrn.Economic._.Value._.Added._.Analysis." localSheetId="19" hidden="1">{"EVA",#N/A,FALSE,"EVA";"WACC",#N/A,FALSE,"WACC"}</definedName>
    <definedName name="wrn.Economic._.Value._.Added._.Analysis." localSheetId="25" hidden="1">{"EVA",#N/A,FALSE,"EVA";"WACC",#N/A,FALSE,"WACC"}</definedName>
    <definedName name="wrn.Economic._.Value._.Added._.Analysis." hidden="1">{"EVA",#N/A,FALSE,"EVA";"WACC",#N/A,FALSE,"WACC"}</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XCISE." localSheetId="2" hidden="1">{#N/A,#N/A,FALSE,"EXCISE"}</definedName>
    <definedName name="wrn.EXCISE." localSheetId="13" hidden="1">{#N/A,#N/A,FALSE,"EXCISE"}</definedName>
    <definedName name="wrn.EXCISE." localSheetId="15" hidden="1">{#N/A,#N/A,FALSE,"EXCISE"}</definedName>
    <definedName name="wrn.EXCISE." localSheetId="4" hidden="1">{#N/A,#N/A,FALSE,"EXCISE"}</definedName>
    <definedName name="wrn.EXCISE." localSheetId="20" hidden="1">{#N/A,#N/A,FALSE,"EXCISE"}</definedName>
    <definedName name="wrn.EXCISE." localSheetId="24" hidden="1">{#N/A,#N/A,FALSE,"EXCISE"}</definedName>
    <definedName name="wrn.EXCISE." localSheetId="0" hidden="1">{#N/A,#N/A,FALSE,"EXCISE"}</definedName>
    <definedName name="wrn.EXCISE." localSheetId="1" hidden="1">{#N/A,#N/A,FALSE,"EXCISE"}</definedName>
    <definedName name="wrn.EXCISE." localSheetId="3" hidden="1">{#N/A,#N/A,FALSE,"EXCISE"}</definedName>
    <definedName name="wrn.EXCISE." localSheetId="14" hidden="1">{#N/A,#N/A,FALSE,"EXCISE"}</definedName>
    <definedName name="wrn.EXCISE." localSheetId="16" hidden="1">{#N/A,#N/A,FALSE,"EXCISE"}</definedName>
    <definedName name="wrn.EXCISE." localSheetId="17" hidden="1">{#N/A,#N/A,FALSE,"EXCISE"}</definedName>
    <definedName name="wrn.EXCISE." localSheetId="18" hidden="1">{#N/A,#N/A,FALSE,"EXCISE"}</definedName>
    <definedName name="wrn.EXCISE." localSheetId="19" hidden="1">{#N/A,#N/A,FALSE,"EXCISE"}</definedName>
    <definedName name="wrn.EXCISE." localSheetId="25" hidden="1">{#N/A,#N/A,FALSE,"EXCISE"}</definedName>
    <definedName name="wrn.EXCISE." hidden="1">{#N/A,#N/A,FALSE,"EXCISE"}</definedName>
    <definedName name="wrn.EXCISE._1" localSheetId="2" hidden="1">{#N/A,#N/A,FALSE,"EXCISE"}</definedName>
    <definedName name="wrn.EXCISE._1" localSheetId="13" hidden="1">{#N/A,#N/A,FALSE,"EXCISE"}</definedName>
    <definedName name="wrn.EXCISE._1" localSheetId="15" hidden="1">{#N/A,#N/A,FALSE,"EXCISE"}</definedName>
    <definedName name="wrn.EXCISE._1" localSheetId="4" hidden="1">{#N/A,#N/A,FALSE,"EXCISE"}</definedName>
    <definedName name="wrn.EXCISE._1" localSheetId="20" hidden="1">{#N/A,#N/A,FALSE,"EXCISE"}</definedName>
    <definedName name="wrn.EXCISE._1" localSheetId="24" hidden="1">{#N/A,#N/A,FALSE,"EXCISE"}</definedName>
    <definedName name="wrn.EXCISE._1" localSheetId="0" hidden="1">{#N/A,#N/A,FALSE,"EXCISE"}</definedName>
    <definedName name="wrn.EXCISE._1" localSheetId="1" hidden="1">{#N/A,#N/A,FALSE,"EXCISE"}</definedName>
    <definedName name="wrn.EXCISE._1" localSheetId="3" hidden="1">{#N/A,#N/A,FALSE,"EXCISE"}</definedName>
    <definedName name="wrn.EXCISE._1" localSheetId="14" hidden="1">{#N/A,#N/A,FALSE,"EXCISE"}</definedName>
    <definedName name="wrn.EXCISE._1" localSheetId="16" hidden="1">{#N/A,#N/A,FALSE,"EXCISE"}</definedName>
    <definedName name="wrn.EXCISE._1" localSheetId="17" hidden="1">{#N/A,#N/A,FALSE,"EXCISE"}</definedName>
    <definedName name="wrn.EXCISE._1" localSheetId="18" hidden="1">{#N/A,#N/A,FALSE,"EXCISE"}</definedName>
    <definedName name="wrn.EXCISE._1" localSheetId="19" hidden="1">{#N/A,#N/A,FALSE,"EXCISE"}</definedName>
    <definedName name="wrn.EXCISE._1" localSheetId="25" hidden="1">{#N/A,#N/A,FALSE,"EXCISE"}</definedName>
    <definedName name="wrn.EXCISE._1" hidden="1">{#N/A,#N/A,FALSE,"EXCISE"}</definedName>
    <definedName name="wrn.EXCISE._2" localSheetId="2" hidden="1">{#N/A,#N/A,FALSE,"EXCISE"}</definedName>
    <definedName name="wrn.EXCISE._2" localSheetId="13" hidden="1">{#N/A,#N/A,FALSE,"EXCISE"}</definedName>
    <definedName name="wrn.EXCISE._2" localSheetId="15" hidden="1">{#N/A,#N/A,FALSE,"EXCISE"}</definedName>
    <definedName name="wrn.EXCISE._2" localSheetId="4" hidden="1">{#N/A,#N/A,FALSE,"EXCISE"}</definedName>
    <definedName name="wrn.EXCISE._2" localSheetId="20" hidden="1">{#N/A,#N/A,FALSE,"EXCISE"}</definedName>
    <definedName name="wrn.EXCISE._2" localSheetId="24" hidden="1">{#N/A,#N/A,FALSE,"EXCISE"}</definedName>
    <definedName name="wrn.EXCISE._2" localSheetId="0" hidden="1">{#N/A,#N/A,FALSE,"EXCISE"}</definedName>
    <definedName name="wrn.EXCISE._2" localSheetId="1" hidden="1">{#N/A,#N/A,FALSE,"EXCISE"}</definedName>
    <definedName name="wrn.EXCISE._2" localSheetId="3" hidden="1">{#N/A,#N/A,FALSE,"EXCISE"}</definedName>
    <definedName name="wrn.EXCISE._2" localSheetId="14" hidden="1">{#N/A,#N/A,FALSE,"EXCISE"}</definedName>
    <definedName name="wrn.EXCISE._2" localSheetId="16" hidden="1">{#N/A,#N/A,FALSE,"EXCISE"}</definedName>
    <definedName name="wrn.EXCISE._2" localSheetId="17" hidden="1">{#N/A,#N/A,FALSE,"EXCISE"}</definedName>
    <definedName name="wrn.EXCISE._2" localSheetId="18" hidden="1">{#N/A,#N/A,FALSE,"EXCISE"}</definedName>
    <definedName name="wrn.EXCISE._2" localSheetId="19" hidden="1">{#N/A,#N/A,FALSE,"EXCISE"}</definedName>
    <definedName name="wrn.EXCISE._2" localSheetId="25" hidden="1">{#N/A,#N/A,FALSE,"EXCISE"}</definedName>
    <definedName name="wrn.EXCISE._2" hidden="1">{#N/A,#N/A,FALSE,"EXCISE"}</definedName>
    <definedName name="wrn.EXRATE." localSheetId="2" hidden="1">{#N/A,#N/A,FALSE,"EXRATE"}</definedName>
    <definedName name="wrn.EXRATE." localSheetId="13" hidden="1">{#N/A,#N/A,FALSE,"EXRATE"}</definedName>
    <definedName name="wrn.EXRATE." localSheetId="15" hidden="1">{#N/A,#N/A,FALSE,"EXRATE"}</definedName>
    <definedName name="wrn.EXRATE." localSheetId="4" hidden="1">{#N/A,#N/A,FALSE,"EXRATE"}</definedName>
    <definedName name="wrn.EXRATE." localSheetId="20" hidden="1">{#N/A,#N/A,FALSE,"EXRATE"}</definedName>
    <definedName name="wrn.EXRATE." localSheetId="24" hidden="1">{#N/A,#N/A,FALSE,"EXRATE"}</definedName>
    <definedName name="wrn.EXRATE." localSheetId="0" hidden="1">{#N/A,#N/A,FALSE,"EXRATE"}</definedName>
    <definedName name="wrn.EXRATE." localSheetId="1" hidden="1">{#N/A,#N/A,FALSE,"EXRATE"}</definedName>
    <definedName name="wrn.EXRATE." localSheetId="3" hidden="1">{#N/A,#N/A,FALSE,"EXRATE"}</definedName>
    <definedName name="wrn.EXRATE." localSheetId="14" hidden="1">{#N/A,#N/A,FALSE,"EXRATE"}</definedName>
    <definedName name="wrn.EXRATE." localSheetId="16" hidden="1">{#N/A,#N/A,FALSE,"EXRATE"}</definedName>
    <definedName name="wrn.EXRATE." localSheetId="17" hidden="1">{#N/A,#N/A,FALSE,"EXRATE"}</definedName>
    <definedName name="wrn.EXRATE." localSheetId="18" hidden="1">{#N/A,#N/A,FALSE,"EXRATE"}</definedName>
    <definedName name="wrn.EXRATE." localSheetId="19" hidden="1">{#N/A,#N/A,FALSE,"EXRATE"}</definedName>
    <definedName name="wrn.EXRATE." localSheetId="25" hidden="1">{#N/A,#N/A,FALSE,"EXRATE"}</definedName>
    <definedName name="wrn.EXRATE." hidden="1">{#N/A,#N/A,FALSE,"EXRATE"}</definedName>
    <definedName name="wrn.EXRATE._1" localSheetId="2" hidden="1">{#N/A,#N/A,FALSE,"EXRATE"}</definedName>
    <definedName name="wrn.EXRATE._1" localSheetId="13" hidden="1">{#N/A,#N/A,FALSE,"EXRATE"}</definedName>
    <definedName name="wrn.EXRATE._1" localSheetId="15" hidden="1">{#N/A,#N/A,FALSE,"EXRATE"}</definedName>
    <definedName name="wrn.EXRATE._1" localSheetId="4" hidden="1">{#N/A,#N/A,FALSE,"EXRATE"}</definedName>
    <definedName name="wrn.EXRATE._1" localSheetId="20" hidden="1">{#N/A,#N/A,FALSE,"EXRATE"}</definedName>
    <definedName name="wrn.EXRATE._1" localSheetId="24" hidden="1">{#N/A,#N/A,FALSE,"EXRATE"}</definedName>
    <definedName name="wrn.EXRATE._1" localSheetId="0" hidden="1">{#N/A,#N/A,FALSE,"EXRATE"}</definedName>
    <definedName name="wrn.EXRATE._1" localSheetId="1" hidden="1">{#N/A,#N/A,FALSE,"EXRATE"}</definedName>
    <definedName name="wrn.EXRATE._1" localSheetId="3" hidden="1">{#N/A,#N/A,FALSE,"EXRATE"}</definedName>
    <definedName name="wrn.EXRATE._1" localSheetId="14" hidden="1">{#N/A,#N/A,FALSE,"EXRATE"}</definedName>
    <definedName name="wrn.EXRATE._1" localSheetId="16" hidden="1">{#N/A,#N/A,FALSE,"EXRATE"}</definedName>
    <definedName name="wrn.EXRATE._1" localSheetId="17" hidden="1">{#N/A,#N/A,FALSE,"EXRATE"}</definedName>
    <definedName name="wrn.EXRATE._1" localSheetId="18" hidden="1">{#N/A,#N/A,FALSE,"EXRATE"}</definedName>
    <definedName name="wrn.EXRATE._1" localSheetId="19" hidden="1">{#N/A,#N/A,FALSE,"EXRATE"}</definedName>
    <definedName name="wrn.EXRATE._1" localSheetId="25" hidden="1">{#N/A,#N/A,FALSE,"EXRATE"}</definedName>
    <definedName name="wrn.EXRATE._1" hidden="1">{#N/A,#N/A,FALSE,"EXRATE"}</definedName>
    <definedName name="wrn.EXRATE._2" localSheetId="2" hidden="1">{#N/A,#N/A,FALSE,"EXRATE"}</definedName>
    <definedName name="wrn.EXRATE._2" localSheetId="13" hidden="1">{#N/A,#N/A,FALSE,"EXRATE"}</definedName>
    <definedName name="wrn.EXRATE._2" localSheetId="15" hidden="1">{#N/A,#N/A,FALSE,"EXRATE"}</definedName>
    <definedName name="wrn.EXRATE._2" localSheetId="4" hidden="1">{#N/A,#N/A,FALSE,"EXRATE"}</definedName>
    <definedName name="wrn.EXRATE._2" localSheetId="20" hidden="1">{#N/A,#N/A,FALSE,"EXRATE"}</definedName>
    <definedName name="wrn.EXRATE._2" localSheetId="24" hidden="1">{#N/A,#N/A,FALSE,"EXRATE"}</definedName>
    <definedName name="wrn.EXRATE._2" localSheetId="0" hidden="1">{#N/A,#N/A,FALSE,"EXRATE"}</definedName>
    <definedName name="wrn.EXRATE._2" localSheetId="1" hidden="1">{#N/A,#N/A,FALSE,"EXRATE"}</definedName>
    <definedName name="wrn.EXRATE._2" localSheetId="3" hidden="1">{#N/A,#N/A,FALSE,"EXRATE"}</definedName>
    <definedName name="wrn.EXRATE._2" localSheetId="14" hidden="1">{#N/A,#N/A,FALSE,"EXRATE"}</definedName>
    <definedName name="wrn.EXRATE._2" localSheetId="16" hidden="1">{#N/A,#N/A,FALSE,"EXRATE"}</definedName>
    <definedName name="wrn.EXRATE._2" localSheetId="17" hidden="1">{#N/A,#N/A,FALSE,"EXRATE"}</definedName>
    <definedName name="wrn.EXRATE._2" localSheetId="18" hidden="1">{#N/A,#N/A,FALSE,"EXRATE"}</definedName>
    <definedName name="wrn.EXRATE._2" localSheetId="19" hidden="1">{#N/A,#N/A,FALSE,"EXRATE"}</definedName>
    <definedName name="wrn.EXRATE._2" localSheetId="25" hidden="1">{#N/A,#N/A,FALSE,"EXRATE"}</definedName>
    <definedName name="wrn.EXRATE._2" hidden="1">{#N/A,#N/A,FALSE,"EXRATE"}</definedName>
    <definedName name="wrn.EXTDEBT." localSheetId="2" hidden="1">{#N/A,#N/A,FALSE,"EXTDEBT"}</definedName>
    <definedName name="wrn.EXTDEBT." localSheetId="13" hidden="1">{#N/A,#N/A,FALSE,"EXTDEBT"}</definedName>
    <definedName name="wrn.EXTDEBT." localSheetId="15" hidden="1">{#N/A,#N/A,FALSE,"EXTDEBT"}</definedName>
    <definedName name="wrn.EXTDEBT." localSheetId="4" hidden="1">{#N/A,#N/A,FALSE,"EXTDEBT"}</definedName>
    <definedName name="wrn.EXTDEBT." localSheetId="20" hidden="1">{#N/A,#N/A,FALSE,"EXTDEBT"}</definedName>
    <definedName name="wrn.EXTDEBT." localSheetId="24" hidden="1">{#N/A,#N/A,FALSE,"EXTDEBT"}</definedName>
    <definedName name="wrn.EXTDEBT." localSheetId="0" hidden="1">{#N/A,#N/A,FALSE,"EXTDEBT"}</definedName>
    <definedName name="wrn.EXTDEBT." localSheetId="1" hidden="1">{#N/A,#N/A,FALSE,"EXTDEBT"}</definedName>
    <definedName name="wrn.EXTDEBT." localSheetId="3" hidden="1">{#N/A,#N/A,FALSE,"EXTDEBT"}</definedName>
    <definedName name="wrn.EXTDEBT." localSheetId="14" hidden="1">{#N/A,#N/A,FALSE,"EXTDEBT"}</definedName>
    <definedName name="wrn.EXTDEBT." localSheetId="16" hidden="1">{#N/A,#N/A,FALSE,"EXTDEBT"}</definedName>
    <definedName name="wrn.EXTDEBT." localSheetId="17" hidden="1">{#N/A,#N/A,FALSE,"EXTDEBT"}</definedName>
    <definedName name="wrn.EXTDEBT." localSheetId="18" hidden="1">{#N/A,#N/A,FALSE,"EXTDEBT"}</definedName>
    <definedName name="wrn.EXTDEBT." localSheetId="19" hidden="1">{#N/A,#N/A,FALSE,"EXTDEBT"}</definedName>
    <definedName name="wrn.EXTDEBT." localSheetId="25" hidden="1">{#N/A,#N/A,FALSE,"EXTDEBT"}</definedName>
    <definedName name="wrn.EXTDEBT." hidden="1">{#N/A,#N/A,FALSE,"EXTDEBT"}</definedName>
    <definedName name="wrn.EXTDEBT._1" localSheetId="2" hidden="1">{#N/A,#N/A,FALSE,"EXTDEBT"}</definedName>
    <definedName name="wrn.EXTDEBT._1" localSheetId="13" hidden="1">{#N/A,#N/A,FALSE,"EXTDEBT"}</definedName>
    <definedName name="wrn.EXTDEBT._1" localSheetId="15" hidden="1">{#N/A,#N/A,FALSE,"EXTDEBT"}</definedName>
    <definedName name="wrn.EXTDEBT._1" localSheetId="4" hidden="1">{#N/A,#N/A,FALSE,"EXTDEBT"}</definedName>
    <definedName name="wrn.EXTDEBT._1" localSheetId="20" hidden="1">{#N/A,#N/A,FALSE,"EXTDEBT"}</definedName>
    <definedName name="wrn.EXTDEBT._1" localSheetId="24" hidden="1">{#N/A,#N/A,FALSE,"EXTDEBT"}</definedName>
    <definedName name="wrn.EXTDEBT._1" localSheetId="0" hidden="1">{#N/A,#N/A,FALSE,"EXTDEBT"}</definedName>
    <definedName name="wrn.EXTDEBT._1" localSheetId="1" hidden="1">{#N/A,#N/A,FALSE,"EXTDEBT"}</definedName>
    <definedName name="wrn.EXTDEBT._1" localSheetId="3" hidden="1">{#N/A,#N/A,FALSE,"EXTDEBT"}</definedName>
    <definedName name="wrn.EXTDEBT._1" localSheetId="14" hidden="1">{#N/A,#N/A,FALSE,"EXTDEBT"}</definedName>
    <definedName name="wrn.EXTDEBT._1" localSheetId="16" hidden="1">{#N/A,#N/A,FALSE,"EXTDEBT"}</definedName>
    <definedName name="wrn.EXTDEBT._1" localSheetId="17" hidden="1">{#N/A,#N/A,FALSE,"EXTDEBT"}</definedName>
    <definedName name="wrn.EXTDEBT._1" localSheetId="18" hidden="1">{#N/A,#N/A,FALSE,"EXTDEBT"}</definedName>
    <definedName name="wrn.EXTDEBT._1" localSheetId="19" hidden="1">{#N/A,#N/A,FALSE,"EXTDEBT"}</definedName>
    <definedName name="wrn.EXTDEBT._1" localSheetId="25" hidden="1">{#N/A,#N/A,FALSE,"EXTDEBT"}</definedName>
    <definedName name="wrn.EXTDEBT._1" hidden="1">{#N/A,#N/A,FALSE,"EXTDEBT"}</definedName>
    <definedName name="wrn.EXTDEBT._2" localSheetId="2" hidden="1">{#N/A,#N/A,FALSE,"EXTDEBT"}</definedName>
    <definedName name="wrn.EXTDEBT._2" localSheetId="13" hidden="1">{#N/A,#N/A,FALSE,"EXTDEBT"}</definedName>
    <definedName name="wrn.EXTDEBT._2" localSheetId="15" hidden="1">{#N/A,#N/A,FALSE,"EXTDEBT"}</definedName>
    <definedName name="wrn.EXTDEBT._2" localSheetId="4" hidden="1">{#N/A,#N/A,FALSE,"EXTDEBT"}</definedName>
    <definedName name="wrn.EXTDEBT._2" localSheetId="20" hidden="1">{#N/A,#N/A,FALSE,"EXTDEBT"}</definedName>
    <definedName name="wrn.EXTDEBT._2" localSheetId="24" hidden="1">{#N/A,#N/A,FALSE,"EXTDEBT"}</definedName>
    <definedName name="wrn.EXTDEBT._2" localSheetId="0" hidden="1">{#N/A,#N/A,FALSE,"EXTDEBT"}</definedName>
    <definedName name="wrn.EXTDEBT._2" localSheetId="1" hidden="1">{#N/A,#N/A,FALSE,"EXTDEBT"}</definedName>
    <definedName name="wrn.EXTDEBT._2" localSheetId="3" hidden="1">{#N/A,#N/A,FALSE,"EXTDEBT"}</definedName>
    <definedName name="wrn.EXTDEBT._2" localSheetId="14" hidden="1">{#N/A,#N/A,FALSE,"EXTDEBT"}</definedName>
    <definedName name="wrn.EXTDEBT._2" localSheetId="16" hidden="1">{#N/A,#N/A,FALSE,"EXTDEBT"}</definedName>
    <definedName name="wrn.EXTDEBT._2" localSheetId="17" hidden="1">{#N/A,#N/A,FALSE,"EXTDEBT"}</definedName>
    <definedName name="wrn.EXTDEBT._2" localSheetId="18" hidden="1">{#N/A,#N/A,FALSE,"EXTDEBT"}</definedName>
    <definedName name="wrn.EXTDEBT._2" localSheetId="19" hidden="1">{#N/A,#N/A,FALSE,"EXTDEBT"}</definedName>
    <definedName name="wrn.EXTDEBT._2" localSheetId="25" hidden="1">{#N/A,#N/A,FALSE,"EXTDEBT"}</definedName>
    <definedName name="wrn.EXTDEBT._2" hidden="1">{#N/A,#N/A,FALSE,"EXTDEBT"}</definedName>
    <definedName name="wrn.EXTRABUDGT." localSheetId="2" hidden="1">{#N/A,#N/A,FALSE,"EXTRABUDGT"}</definedName>
    <definedName name="wrn.EXTRABUDGT." localSheetId="13" hidden="1">{#N/A,#N/A,FALSE,"EXTRABUDGT"}</definedName>
    <definedName name="wrn.EXTRABUDGT." localSheetId="15" hidden="1">{#N/A,#N/A,FALSE,"EXTRABUDGT"}</definedName>
    <definedName name="wrn.EXTRABUDGT." localSheetId="4" hidden="1">{#N/A,#N/A,FALSE,"EXTRABUDGT"}</definedName>
    <definedName name="wrn.EXTRABUDGT." localSheetId="20" hidden="1">{#N/A,#N/A,FALSE,"EXTRABUDGT"}</definedName>
    <definedName name="wrn.EXTRABUDGT." localSheetId="24" hidden="1">{#N/A,#N/A,FALSE,"EXTRABUDGT"}</definedName>
    <definedName name="wrn.EXTRABUDGT." localSheetId="0" hidden="1">{#N/A,#N/A,FALSE,"EXTRABUDGT"}</definedName>
    <definedName name="wrn.EXTRABUDGT." localSheetId="1" hidden="1">{#N/A,#N/A,FALSE,"EXTRABUDGT"}</definedName>
    <definedName name="wrn.EXTRABUDGT." localSheetId="3" hidden="1">{#N/A,#N/A,FALSE,"EXTRABUDGT"}</definedName>
    <definedName name="wrn.EXTRABUDGT." localSheetId="14" hidden="1">{#N/A,#N/A,FALSE,"EXTRABUDGT"}</definedName>
    <definedName name="wrn.EXTRABUDGT." localSheetId="16" hidden="1">{#N/A,#N/A,FALSE,"EXTRABUDGT"}</definedName>
    <definedName name="wrn.EXTRABUDGT." localSheetId="17" hidden="1">{#N/A,#N/A,FALSE,"EXTRABUDGT"}</definedName>
    <definedName name="wrn.EXTRABUDGT." localSheetId="18" hidden="1">{#N/A,#N/A,FALSE,"EXTRABUDGT"}</definedName>
    <definedName name="wrn.EXTRABUDGT." localSheetId="19" hidden="1">{#N/A,#N/A,FALSE,"EXTRABUDGT"}</definedName>
    <definedName name="wrn.EXTRABUDGT." localSheetId="25" hidden="1">{#N/A,#N/A,FALSE,"EXTRABUDGT"}</definedName>
    <definedName name="wrn.EXTRABUDGT." hidden="1">{#N/A,#N/A,FALSE,"EXTRABUDGT"}</definedName>
    <definedName name="wrn.EXTRABUDGT._1" localSheetId="2" hidden="1">{#N/A,#N/A,FALSE,"EXTRABUDGT"}</definedName>
    <definedName name="wrn.EXTRABUDGT._1" localSheetId="13" hidden="1">{#N/A,#N/A,FALSE,"EXTRABUDGT"}</definedName>
    <definedName name="wrn.EXTRABUDGT._1" localSheetId="15" hidden="1">{#N/A,#N/A,FALSE,"EXTRABUDGT"}</definedName>
    <definedName name="wrn.EXTRABUDGT._1" localSheetId="4" hidden="1">{#N/A,#N/A,FALSE,"EXTRABUDGT"}</definedName>
    <definedName name="wrn.EXTRABUDGT._1" localSheetId="20" hidden="1">{#N/A,#N/A,FALSE,"EXTRABUDGT"}</definedName>
    <definedName name="wrn.EXTRABUDGT._1" localSheetId="24" hidden="1">{#N/A,#N/A,FALSE,"EXTRABUDGT"}</definedName>
    <definedName name="wrn.EXTRABUDGT._1" localSheetId="0" hidden="1">{#N/A,#N/A,FALSE,"EXTRABUDGT"}</definedName>
    <definedName name="wrn.EXTRABUDGT._1" localSheetId="1" hidden="1">{#N/A,#N/A,FALSE,"EXTRABUDGT"}</definedName>
    <definedName name="wrn.EXTRABUDGT._1" localSheetId="3" hidden="1">{#N/A,#N/A,FALSE,"EXTRABUDGT"}</definedName>
    <definedName name="wrn.EXTRABUDGT._1" localSheetId="14" hidden="1">{#N/A,#N/A,FALSE,"EXTRABUDGT"}</definedName>
    <definedName name="wrn.EXTRABUDGT._1" localSheetId="16" hidden="1">{#N/A,#N/A,FALSE,"EXTRABUDGT"}</definedName>
    <definedName name="wrn.EXTRABUDGT._1" localSheetId="17" hidden="1">{#N/A,#N/A,FALSE,"EXTRABUDGT"}</definedName>
    <definedName name="wrn.EXTRABUDGT._1" localSheetId="18" hidden="1">{#N/A,#N/A,FALSE,"EXTRABUDGT"}</definedName>
    <definedName name="wrn.EXTRABUDGT._1" localSheetId="19" hidden="1">{#N/A,#N/A,FALSE,"EXTRABUDGT"}</definedName>
    <definedName name="wrn.EXTRABUDGT._1" localSheetId="25" hidden="1">{#N/A,#N/A,FALSE,"EXTRABUDGT"}</definedName>
    <definedName name="wrn.EXTRABUDGT._1" hidden="1">{#N/A,#N/A,FALSE,"EXTRABUDGT"}</definedName>
    <definedName name="wrn.EXTRABUDGT._2" localSheetId="2" hidden="1">{#N/A,#N/A,FALSE,"EXTRABUDGT"}</definedName>
    <definedName name="wrn.EXTRABUDGT._2" localSheetId="13" hidden="1">{#N/A,#N/A,FALSE,"EXTRABUDGT"}</definedName>
    <definedName name="wrn.EXTRABUDGT._2" localSheetId="15" hidden="1">{#N/A,#N/A,FALSE,"EXTRABUDGT"}</definedName>
    <definedName name="wrn.EXTRABUDGT._2" localSheetId="4" hidden="1">{#N/A,#N/A,FALSE,"EXTRABUDGT"}</definedName>
    <definedName name="wrn.EXTRABUDGT._2" localSheetId="20" hidden="1">{#N/A,#N/A,FALSE,"EXTRABUDGT"}</definedName>
    <definedName name="wrn.EXTRABUDGT._2" localSheetId="24" hidden="1">{#N/A,#N/A,FALSE,"EXTRABUDGT"}</definedName>
    <definedName name="wrn.EXTRABUDGT._2" localSheetId="0" hidden="1">{#N/A,#N/A,FALSE,"EXTRABUDGT"}</definedName>
    <definedName name="wrn.EXTRABUDGT._2" localSheetId="1" hidden="1">{#N/A,#N/A,FALSE,"EXTRABUDGT"}</definedName>
    <definedName name="wrn.EXTRABUDGT._2" localSheetId="3" hidden="1">{#N/A,#N/A,FALSE,"EXTRABUDGT"}</definedName>
    <definedName name="wrn.EXTRABUDGT._2" localSheetId="14" hidden="1">{#N/A,#N/A,FALSE,"EXTRABUDGT"}</definedName>
    <definedName name="wrn.EXTRABUDGT._2" localSheetId="16" hidden="1">{#N/A,#N/A,FALSE,"EXTRABUDGT"}</definedName>
    <definedName name="wrn.EXTRABUDGT._2" localSheetId="17" hidden="1">{#N/A,#N/A,FALSE,"EXTRABUDGT"}</definedName>
    <definedName name="wrn.EXTRABUDGT._2" localSheetId="18" hidden="1">{#N/A,#N/A,FALSE,"EXTRABUDGT"}</definedName>
    <definedName name="wrn.EXTRABUDGT._2" localSheetId="19" hidden="1">{#N/A,#N/A,FALSE,"EXTRABUDGT"}</definedName>
    <definedName name="wrn.EXTRABUDGT._2" localSheetId="25" hidden="1">{#N/A,#N/A,FALSE,"EXTRABUDGT"}</definedName>
    <definedName name="wrn.EXTRABUDGT._2" hidden="1">{#N/A,#N/A,FALSE,"EXTRABUDGT"}</definedName>
    <definedName name="wrn.EXTRABUDGT2." localSheetId="2" hidden="1">{#N/A,#N/A,FALSE,"EXTRABUDGT2"}</definedName>
    <definedName name="wrn.EXTRABUDGT2." localSheetId="13" hidden="1">{#N/A,#N/A,FALSE,"EXTRABUDGT2"}</definedName>
    <definedName name="wrn.EXTRABUDGT2." localSheetId="15" hidden="1">{#N/A,#N/A,FALSE,"EXTRABUDGT2"}</definedName>
    <definedName name="wrn.EXTRABUDGT2." localSheetId="4" hidden="1">{#N/A,#N/A,FALSE,"EXTRABUDGT2"}</definedName>
    <definedName name="wrn.EXTRABUDGT2." localSheetId="20" hidden="1">{#N/A,#N/A,FALSE,"EXTRABUDGT2"}</definedName>
    <definedName name="wrn.EXTRABUDGT2." localSheetId="24" hidden="1">{#N/A,#N/A,FALSE,"EXTRABUDGT2"}</definedName>
    <definedName name="wrn.EXTRABUDGT2." localSheetId="0" hidden="1">{#N/A,#N/A,FALSE,"EXTRABUDGT2"}</definedName>
    <definedName name="wrn.EXTRABUDGT2." localSheetId="1" hidden="1">{#N/A,#N/A,FALSE,"EXTRABUDGT2"}</definedName>
    <definedName name="wrn.EXTRABUDGT2." localSheetId="3" hidden="1">{#N/A,#N/A,FALSE,"EXTRABUDGT2"}</definedName>
    <definedName name="wrn.EXTRABUDGT2." localSheetId="14" hidden="1">{#N/A,#N/A,FALSE,"EXTRABUDGT2"}</definedName>
    <definedName name="wrn.EXTRABUDGT2." localSheetId="16" hidden="1">{#N/A,#N/A,FALSE,"EXTRABUDGT2"}</definedName>
    <definedName name="wrn.EXTRABUDGT2." localSheetId="17" hidden="1">{#N/A,#N/A,FALSE,"EXTRABUDGT2"}</definedName>
    <definedName name="wrn.EXTRABUDGT2." localSheetId="18" hidden="1">{#N/A,#N/A,FALSE,"EXTRABUDGT2"}</definedName>
    <definedName name="wrn.EXTRABUDGT2." localSheetId="19" hidden="1">{#N/A,#N/A,FALSE,"EXTRABUDGT2"}</definedName>
    <definedName name="wrn.EXTRABUDGT2." localSheetId="25" hidden="1">{#N/A,#N/A,FALSE,"EXTRABUDGT2"}</definedName>
    <definedName name="wrn.EXTRABUDGT2." hidden="1">{#N/A,#N/A,FALSE,"EXTRABUDGT2"}</definedName>
    <definedName name="wrn.EXTRABUDGT2._1" localSheetId="2" hidden="1">{#N/A,#N/A,FALSE,"EXTRABUDGT2"}</definedName>
    <definedName name="wrn.EXTRABUDGT2._1" localSheetId="13" hidden="1">{#N/A,#N/A,FALSE,"EXTRABUDGT2"}</definedName>
    <definedName name="wrn.EXTRABUDGT2._1" localSheetId="15" hidden="1">{#N/A,#N/A,FALSE,"EXTRABUDGT2"}</definedName>
    <definedName name="wrn.EXTRABUDGT2._1" localSheetId="4" hidden="1">{#N/A,#N/A,FALSE,"EXTRABUDGT2"}</definedName>
    <definedName name="wrn.EXTRABUDGT2._1" localSheetId="20" hidden="1">{#N/A,#N/A,FALSE,"EXTRABUDGT2"}</definedName>
    <definedName name="wrn.EXTRABUDGT2._1" localSheetId="24" hidden="1">{#N/A,#N/A,FALSE,"EXTRABUDGT2"}</definedName>
    <definedName name="wrn.EXTRABUDGT2._1" localSheetId="0" hidden="1">{#N/A,#N/A,FALSE,"EXTRABUDGT2"}</definedName>
    <definedName name="wrn.EXTRABUDGT2._1" localSheetId="1" hidden="1">{#N/A,#N/A,FALSE,"EXTRABUDGT2"}</definedName>
    <definedName name="wrn.EXTRABUDGT2._1" localSheetId="3" hidden="1">{#N/A,#N/A,FALSE,"EXTRABUDGT2"}</definedName>
    <definedName name="wrn.EXTRABUDGT2._1" localSheetId="14" hidden="1">{#N/A,#N/A,FALSE,"EXTRABUDGT2"}</definedName>
    <definedName name="wrn.EXTRABUDGT2._1" localSheetId="16" hidden="1">{#N/A,#N/A,FALSE,"EXTRABUDGT2"}</definedName>
    <definedName name="wrn.EXTRABUDGT2._1" localSheetId="17" hidden="1">{#N/A,#N/A,FALSE,"EXTRABUDGT2"}</definedName>
    <definedName name="wrn.EXTRABUDGT2._1" localSheetId="18" hidden="1">{#N/A,#N/A,FALSE,"EXTRABUDGT2"}</definedName>
    <definedName name="wrn.EXTRABUDGT2._1" localSheetId="19" hidden="1">{#N/A,#N/A,FALSE,"EXTRABUDGT2"}</definedName>
    <definedName name="wrn.EXTRABUDGT2._1" localSheetId="25" hidden="1">{#N/A,#N/A,FALSE,"EXTRABUDGT2"}</definedName>
    <definedName name="wrn.EXTRABUDGT2._1" hidden="1">{#N/A,#N/A,FALSE,"EXTRABUDGT2"}</definedName>
    <definedName name="wrn.EXTRABUDGT2._2" localSheetId="2" hidden="1">{#N/A,#N/A,FALSE,"EXTRABUDGT2"}</definedName>
    <definedName name="wrn.EXTRABUDGT2._2" localSheetId="13" hidden="1">{#N/A,#N/A,FALSE,"EXTRABUDGT2"}</definedName>
    <definedName name="wrn.EXTRABUDGT2._2" localSheetId="15" hidden="1">{#N/A,#N/A,FALSE,"EXTRABUDGT2"}</definedName>
    <definedName name="wrn.EXTRABUDGT2._2" localSheetId="4" hidden="1">{#N/A,#N/A,FALSE,"EXTRABUDGT2"}</definedName>
    <definedName name="wrn.EXTRABUDGT2._2" localSheetId="20" hidden="1">{#N/A,#N/A,FALSE,"EXTRABUDGT2"}</definedName>
    <definedName name="wrn.EXTRABUDGT2._2" localSheetId="24" hidden="1">{#N/A,#N/A,FALSE,"EXTRABUDGT2"}</definedName>
    <definedName name="wrn.EXTRABUDGT2._2" localSheetId="0" hidden="1">{#N/A,#N/A,FALSE,"EXTRABUDGT2"}</definedName>
    <definedName name="wrn.EXTRABUDGT2._2" localSheetId="1" hidden="1">{#N/A,#N/A,FALSE,"EXTRABUDGT2"}</definedName>
    <definedName name="wrn.EXTRABUDGT2._2" localSheetId="3" hidden="1">{#N/A,#N/A,FALSE,"EXTRABUDGT2"}</definedName>
    <definedName name="wrn.EXTRABUDGT2._2" localSheetId="14" hidden="1">{#N/A,#N/A,FALSE,"EXTRABUDGT2"}</definedName>
    <definedName name="wrn.EXTRABUDGT2._2" localSheetId="16" hidden="1">{#N/A,#N/A,FALSE,"EXTRABUDGT2"}</definedName>
    <definedName name="wrn.EXTRABUDGT2._2" localSheetId="17" hidden="1">{#N/A,#N/A,FALSE,"EXTRABUDGT2"}</definedName>
    <definedName name="wrn.EXTRABUDGT2._2" localSheetId="18" hidden="1">{#N/A,#N/A,FALSE,"EXTRABUDGT2"}</definedName>
    <definedName name="wrn.EXTRABUDGT2._2" localSheetId="19" hidden="1">{#N/A,#N/A,FALSE,"EXTRABUDGT2"}</definedName>
    <definedName name="wrn.EXTRABUDGT2._2" localSheetId="25" hidden="1">{#N/A,#N/A,FALSE,"EXTRABUDGT2"}</definedName>
    <definedName name="wrn.EXTRABUDGT2._2" hidden="1">{#N/A,#N/A,FALSE,"EXTRABUDGT2"}</definedName>
    <definedName name="wrn.FCB." localSheetId="2" hidden="1">{"FCB_ALL",#N/A,FALSE,"FCB"}</definedName>
    <definedName name="wrn.FCB." localSheetId="13" hidden="1">{"FCB_ALL",#N/A,FALSE,"FCB"}</definedName>
    <definedName name="wrn.FCB." localSheetId="15" hidden="1">{"FCB_ALL",#N/A,FALSE,"FCB"}</definedName>
    <definedName name="wrn.FCB." localSheetId="4" hidden="1">{"FCB_ALL",#N/A,FALSE,"FCB"}</definedName>
    <definedName name="wrn.FCB." localSheetId="20" hidden="1">{"FCB_ALL",#N/A,FALSE,"FCB"}</definedName>
    <definedName name="wrn.FCB." localSheetId="24" hidden="1">{"FCB_ALL",#N/A,FALSE,"FCB"}</definedName>
    <definedName name="wrn.FCB." localSheetId="0" hidden="1">{"FCB_ALL",#N/A,FALSE,"FCB"}</definedName>
    <definedName name="wrn.FCB." localSheetId="1" hidden="1">{"FCB_ALL",#N/A,FALSE,"FCB"}</definedName>
    <definedName name="wrn.FCB." localSheetId="3" hidden="1">{"FCB_ALL",#N/A,FALSE,"FCB"}</definedName>
    <definedName name="wrn.FCB." localSheetId="14" hidden="1">{"FCB_ALL",#N/A,FALSE,"FCB"}</definedName>
    <definedName name="wrn.FCB." localSheetId="16" hidden="1">{"FCB_ALL",#N/A,FALSE,"FCB"}</definedName>
    <definedName name="wrn.FCB." localSheetId="17" hidden="1">{"FCB_ALL",#N/A,FALSE,"FCB"}</definedName>
    <definedName name="wrn.FCB." localSheetId="18" hidden="1">{"FCB_ALL",#N/A,FALSE,"FCB"}</definedName>
    <definedName name="wrn.FCB." localSheetId="19" hidden="1">{"FCB_ALL",#N/A,FALSE,"FCB"}</definedName>
    <definedName name="wrn.FCB." localSheetId="25" hidden="1">{"FCB_ALL",#N/A,FALSE,"FCB"}</definedName>
    <definedName name="wrn.FCB." hidden="1">{"FCB_ALL",#N/A,FALSE,"FCB"}</definedName>
    <definedName name="wrn.fcb2" localSheetId="2" hidden="1">{"FCB_ALL",#N/A,FALSE,"FCB"}</definedName>
    <definedName name="wrn.fcb2" localSheetId="13" hidden="1">{"FCB_ALL",#N/A,FALSE,"FCB"}</definedName>
    <definedName name="wrn.fcb2" localSheetId="15" hidden="1">{"FCB_ALL",#N/A,FALSE,"FCB"}</definedName>
    <definedName name="wrn.fcb2" localSheetId="4" hidden="1">{"FCB_ALL",#N/A,FALSE,"FCB"}</definedName>
    <definedName name="wrn.fcb2" localSheetId="20" hidden="1">{"FCB_ALL",#N/A,FALSE,"FCB"}</definedName>
    <definedName name="wrn.fcb2" localSheetId="24" hidden="1">{"FCB_ALL",#N/A,FALSE,"FCB"}</definedName>
    <definedName name="wrn.fcb2" localSheetId="0" hidden="1">{"FCB_ALL",#N/A,FALSE,"FCB"}</definedName>
    <definedName name="wrn.fcb2" localSheetId="1" hidden="1">{"FCB_ALL",#N/A,FALSE,"FCB"}</definedName>
    <definedName name="wrn.fcb2" localSheetId="3" hidden="1">{"FCB_ALL",#N/A,FALSE,"FCB"}</definedName>
    <definedName name="wrn.fcb2" localSheetId="14" hidden="1">{"FCB_ALL",#N/A,FALSE,"FCB"}</definedName>
    <definedName name="wrn.fcb2" localSheetId="16" hidden="1">{"FCB_ALL",#N/A,FALSE,"FCB"}</definedName>
    <definedName name="wrn.fcb2" localSheetId="17" hidden="1">{"FCB_ALL",#N/A,FALSE,"FCB"}</definedName>
    <definedName name="wrn.fcb2" localSheetId="18" hidden="1">{"FCB_ALL",#N/A,FALSE,"FCB"}</definedName>
    <definedName name="wrn.fcb2" localSheetId="19" hidden="1">{"FCB_ALL",#N/A,FALSE,"FCB"}</definedName>
    <definedName name="wrn.fcb2" localSheetId="25" hidden="1">{"FCB_ALL",#N/A,FALSE,"FCB"}</definedName>
    <definedName name="wrn.fcb2" hidden="1">{"FCB_ALL",#N/A,FALSE,"FCB"}</definedName>
    <definedName name="wrn.full._.report." localSheetId="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2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2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6"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7"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8"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19"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localSheetId="2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Rpt." localSheetId="2" hidden="1">{"Rpt1",#N/A,FALSE,"Recap";"Rpt1",#N/A,FALSE,"Charts"}</definedName>
    <definedName name="wrn.FullRpt." localSheetId="13" hidden="1">{"Rpt1",#N/A,FALSE,"Recap";"Rpt1",#N/A,FALSE,"Charts"}</definedName>
    <definedName name="wrn.FullRpt." localSheetId="15" hidden="1">{"Rpt1",#N/A,FALSE,"Recap";"Rpt1",#N/A,FALSE,"Charts"}</definedName>
    <definedName name="wrn.FullRpt." localSheetId="4" hidden="1">{"Rpt1",#N/A,FALSE,"Recap";"Rpt1",#N/A,FALSE,"Charts"}</definedName>
    <definedName name="wrn.FullRpt." localSheetId="20" hidden="1">{"Rpt1",#N/A,FALSE,"Recap";"Rpt1",#N/A,FALSE,"Charts"}</definedName>
    <definedName name="wrn.FullRpt." localSheetId="24" hidden="1">{"Rpt1",#N/A,FALSE,"Recap";"Rpt1",#N/A,FALSE,"Charts"}</definedName>
    <definedName name="wrn.FullRpt." localSheetId="0" hidden="1">{"Rpt1",#N/A,FALSE,"Recap";"Rpt1",#N/A,FALSE,"Charts"}</definedName>
    <definedName name="wrn.FullRpt." localSheetId="1" hidden="1">{"Rpt1",#N/A,FALSE,"Recap";"Rpt1",#N/A,FALSE,"Charts"}</definedName>
    <definedName name="wrn.FullRpt." localSheetId="3" hidden="1">{"Rpt1",#N/A,FALSE,"Recap";"Rpt1",#N/A,FALSE,"Charts"}</definedName>
    <definedName name="wrn.FullRpt." localSheetId="14" hidden="1">{"Rpt1",#N/A,FALSE,"Recap";"Rpt1",#N/A,FALSE,"Charts"}</definedName>
    <definedName name="wrn.FullRpt." localSheetId="16" hidden="1">{"Rpt1",#N/A,FALSE,"Recap";"Rpt1",#N/A,FALSE,"Charts"}</definedName>
    <definedName name="wrn.FullRpt." localSheetId="17" hidden="1">{"Rpt1",#N/A,FALSE,"Recap";"Rpt1",#N/A,FALSE,"Charts"}</definedName>
    <definedName name="wrn.FullRpt." localSheetId="18" hidden="1">{"Rpt1",#N/A,FALSE,"Recap";"Rpt1",#N/A,FALSE,"Charts"}</definedName>
    <definedName name="wrn.FullRpt." localSheetId="19" hidden="1">{"Rpt1",#N/A,FALSE,"Recap";"Rpt1",#N/A,FALSE,"Charts"}</definedName>
    <definedName name="wrn.FullRpt." localSheetId="25" hidden="1">{"Rpt1",#N/A,FALSE,"Recap";"Rpt1",#N/A,FALSE,"Charts"}</definedName>
    <definedName name="wrn.FullRpt." hidden="1">{"Rpt1",#N/A,FALSE,"Recap";"Rpt1",#N/A,FALSE,"Charts"}</definedName>
    <definedName name="wrn.fullrpta" localSheetId="2" hidden="1">{"Rpt1",#N/A,FALSE,"Recap";"Rpt1",#N/A,FALSE,"Charts"}</definedName>
    <definedName name="wrn.fullrpta" localSheetId="13" hidden="1">{"Rpt1",#N/A,FALSE,"Recap";"Rpt1",#N/A,FALSE,"Charts"}</definedName>
    <definedName name="wrn.fullrpta" localSheetId="15" hidden="1">{"Rpt1",#N/A,FALSE,"Recap";"Rpt1",#N/A,FALSE,"Charts"}</definedName>
    <definedName name="wrn.fullrpta" localSheetId="4" hidden="1">{"Rpt1",#N/A,FALSE,"Recap";"Rpt1",#N/A,FALSE,"Charts"}</definedName>
    <definedName name="wrn.fullrpta" localSheetId="20" hidden="1">{"Rpt1",#N/A,FALSE,"Recap";"Rpt1",#N/A,FALSE,"Charts"}</definedName>
    <definedName name="wrn.fullrpta" localSheetId="24" hidden="1">{"Rpt1",#N/A,FALSE,"Recap";"Rpt1",#N/A,FALSE,"Charts"}</definedName>
    <definedName name="wrn.fullrpta" localSheetId="0" hidden="1">{"Rpt1",#N/A,FALSE,"Recap";"Rpt1",#N/A,FALSE,"Charts"}</definedName>
    <definedName name="wrn.fullrpta" localSheetId="1" hidden="1">{"Rpt1",#N/A,FALSE,"Recap";"Rpt1",#N/A,FALSE,"Charts"}</definedName>
    <definedName name="wrn.fullrpta" localSheetId="3" hidden="1">{"Rpt1",#N/A,FALSE,"Recap";"Rpt1",#N/A,FALSE,"Charts"}</definedName>
    <definedName name="wrn.fullrpta" localSheetId="14" hidden="1">{"Rpt1",#N/A,FALSE,"Recap";"Rpt1",#N/A,FALSE,"Charts"}</definedName>
    <definedName name="wrn.fullrpta" localSheetId="16" hidden="1">{"Rpt1",#N/A,FALSE,"Recap";"Rpt1",#N/A,FALSE,"Charts"}</definedName>
    <definedName name="wrn.fullrpta" localSheetId="17" hidden="1">{"Rpt1",#N/A,FALSE,"Recap";"Rpt1",#N/A,FALSE,"Charts"}</definedName>
    <definedName name="wrn.fullrpta" localSheetId="18" hidden="1">{"Rpt1",#N/A,FALSE,"Recap";"Rpt1",#N/A,FALSE,"Charts"}</definedName>
    <definedName name="wrn.fullrpta" localSheetId="19" hidden="1">{"Rpt1",#N/A,FALSE,"Recap";"Rpt1",#N/A,FALSE,"Charts"}</definedName>
    <definedName name="wrn.fullrpta" localSheetId="25" hidden="1">{"Rpt1",#N/A,FALSE,"Recap";"Rpt1",#N/A,FALSE,"Charts"}</definedName>
    <definedName name="wrn.fullrpta" hidden="1">{"Rpt1",#N/A,FALSE,"Recap";"Rpt1",#N/A,FALSE,"Charts"}</definedName>
    <definedName name="wrn.GDP." localSheetId="2" hidden="1">{#N/A,#N/A,FALSE,"GDP_ORIGIN";#N/A,#N/A,FALSE,"EMP_POP"}</definedName>
    <definedName name="wrn.GDP." localSheetId="13" hidden="1">{#N/A,#N/A,FALSE,"GDP_ORIGIN";#N/A,#N/A,FALSE,"EMP_POP"}</definedName>
    <definedName name="wrn.GDP." localSheetId="15" hidden="1">{#N/A,#N/A,FALSE,"GDP_ORIGIN";#N/A,#N/A,FALSE,"EMP_POP"}</definedName>
    <definedName name="wrn.GDP." localSheetId="4" hidden="1">{#N/A,#N/A,FALSE,"GDP_ORIGIN";#N/A,#N/A,FALSE,"EMP_POP"}</definedName>
    <definedName name="wrn.GDP." localSheetId="20" hidden="1">{#N/A,#N/A,FALSE,"GDP_ORIGIN";#N/A,#N/A,FALSE,"EMP_POP"}</definedName>
    <definedName name="wrn.GDP." localSheetId="24" hidden="1">{#N/A,#N/A,FALSE,"GDP_ORIGIN";#N/A,#N/A,FALSE,"EMP_POP"}</definedName>
    <definedName name="wrn.GDP." localSheetId="0" hidden="1">{#N/A,#N/A,FALSE,"GDP_ORIGIN";#N/A,#N/A,FALSE,"EMP_POP"}</definedName>
    <definedName name="wrn.GDP." localSheetId="1" hidden="1">{#N/A,#N/A,FALSE,"GDP_ORIGIN";#N/A,#N/A,FALSE,"EMP_POP"}</definedName>
    <definedName name="wrn.GDP." localSheetId="3" hidden="1">{#N/A,#N/A,FALSE,"GDP_ORIGIN";#N/A,#N/A,FALSE,"EMP_POP"}</definedName>
    <definedName name="wrn.GDP." localSheetId="14" hidden="1">{#N/A,#N/A,FALSE,"GDP_ORIGIN";#N/A,#N/A,FALSE,"EMP_POP"}</definedName>
    <definedName name="wrn.GDP." localSheetId="16" hidden="1">{#N/A,#N/A,FALSE,"GDP_ORIGIN";#N/A,#N/A,FALSE,"EMP_POP"}</definedName>
    <definedName name="wrn.GDP." localSheetId="17" hidden="1">{#N/A,#N/A,FALSE,"GDP_ORIGIN";#N/A,#N/A,FALSE,"EMP_POP"}</definedName>
    <definedName name="wrn.GDP." localSheetId="18" hidden="1">{#N/A,#N/A,FALSE,"GDP_ORIGIN";#N/A,#N/A,FALSE,"EMP_POP"}</definedName>
    <definedName name="wrn.GDP." localSheetId="19" hidden="1">{#N/A,#N/A,FALSE,"GDP_ORIGIN";#N/A,#N/A,FALSE,"EMP_POP"}</definedName>
    <definedName name="wrn.GDP." localSheetId="25" hidden="1">{#N/A,#N/A,FALSE,"GDP_ORIGIN";#N/A,#N/A,FALSE,"EMP_POP"}</definedName>
    <definedName name="wrn.GDP." hidden="1">{#N/A,#N/A,FALSE,"GDP_ORIGIN";#N/A,#N/A,FALSE,"EMP_POP"}</definedName>
    <definedName name="wrn.GDP._1" localSheetId="2" hidden="1">{#N/A,#N/A,FALSE,"GDP_ORIGIN";#N/A,#N/A,FALSE,"EMP_POP"}</definedName>
    <definedName name="wrn.GDP._1" localSheetId="13" hidden="1">{#N/A,#N/A,FALSE,"GDP_ORIGIN";#N/A,#N/A,FALSE,"EMP_POP"}</definedName>
    <definedName name="wrn.GDP._1" localSheetId="15" hidden="1">{#N/A,#N/A,FALSE,"GDP_ORIGIN";#N/A,#N/A,FALSE,"EMP_POP"}</definedName>
    <definedName name="wrn.GDP._1" localSheetId="4" hidden="1">{#N/A,#N/A,FALSE,"GDP_ORIGIN";#N/A,#N/A,FALSE,"EMP_POP"}</definedName>
    <definedName name="wrn.GDP._1" localSheetId="20" hidden="1">{#N/A,#N/A,FALSE,"GDP_ORIGIN";#N/A,#N/A,FALSE,"EMP_POP"}</definedName>
    <definedName name="wrn.GDP._1" localSheetId="24" hidden="1">{#N/A,#N/A,FALSE,"GDP_ORIGIN";#N/A,#N/A,FALSE,"EMP_POP"}</definedName>
    <definedName name="wrn.GDP._1" localSheetId="0" hidden="1">{#N/A,#N/A,FALSE,"GDP_ORIGIN";#N/A,#N/A,FALSE,"EMP_POP"}</definedName>
    <definedName name="wrn.GDP._1" localSheetId="1" hidden="1">{#N/A,#N/A,FALSE,"GDP_ORIGIN";#N/A,#N/A,FALSE,"EMP_POP"}</definedName>
    <definedName name="wrn.GDP._1" localSheetId="3" hidden="1">{#N/A,#N/A,FALSE,"GDP_ORIGIN";#N/A,#N/A,FALSE,"EMP_POP"}</definedName>
    <definedName name="wrn.GDP._1" localSheetId="14" hidden="1">{#N/A,#N/A,FALSE,"GDP_ORIGIN";#N/A,#N/A,FALSE,"EMP_POP"}</definedName>
    <definedName name="wrn.GDP._1" localSheetId="16" hidden="1">{#N/A,#N/A,FALSE,"GDP_ORIGIN";#N/A,#N/A,FALSE,"EMP_POP"}</definedName>
    <definedName name="wrn.GDP._1" localSheetId="17" hidden="1">{#N/A,#N/A,FALSE,"GDP_ORIGIN";#N/A,#N/A,FALSE,"EMP_POP"}</definedName>
    <definedName name="wrn.GDP._1" localSheetId="18" hidden="1">{#N/A,#N/A,FALSE,"GDP_ORIGIN";#N/A,#N/A,FALSE,"EMP_POP"}</definedName>
    <definedName name="wrn.GDP._1" localSheetId="19" hidden="1">{#N/A,#N/A,FALSE,"GDP_ORIGIN";#N/A,#N/A,FALSE,"EMP_POP"}</definedName>
    <definedName name="wrn.GDP._1" localSheetId="25" hidden="1">{#N/A,#N/A,FALSE,"GDP_ORIGIN";#N/A,#N/A,FALSE,"EMP_POP"}</definedName>
    <definedName name="wrn.GDP._1" hidden="1">{#N/A,#N/A,FALSE,"GDP_ORIGIN";#N/A,#N/A,FALSE,"EMP_POP"}</definedName>
    <definedName name="wrn.GDP._2" localSheetId="2" hidden="1">{#N/A,#N/A,FALSE,"GDP_ORIGIN";#N/A,#N/A,FALSE,"EMP_POP"}</definedName>
    <definedName name="wrn.GDP._2" localSheetId="13" hidden="1">{#N/A,#N/A,FALSE,"GDP_ORIGIN";#N/A,#N/A,FALSE,"EMP_POP"}</definedName>
    <definedName name="wrn.GDP._2" localSheetId="15" hidden="1">{#N/A,#N/A,FALSE,"GDP_ORIGIN";#N/A,#N/A,FALSE,"EMP_POP"}</definedName>
    <definedName name="wrn.GDP._2" localSheetId="4" hidden="1">{#N/A,#N/A,FALSE,"GDP_ORIGIN";#N/A,#N/A,FALSE,"EMP_POP"}</definedName>
    <definedName name="wrn.GDP._2" localSheetId="20" hidden="1">{#N/A,#N/A,FALSE,"GDP_ORIGIN";#N/A,#N/A,FALSE,"EMP_POP"}</definedName>
    <definedName name="wrn.GDP._2" localSheetId="24" hidden="1">{#N/A,#N/A,FALSE,"GDP_ORIGIN";#N/A,#N/A,FALSE,"EMP_POP"}</definedName>
    <definedName name="wrn.GDP._2" localSheetId="0" hidden="1">{#N/A,#N/A,FALSE,"GDP_ORIGIN";#N/A,#N/A,FALSE,"EMP_POP"}</definedName>
    <definedName name="wrn.GDP._2" localSheetId="1" hidden="1">{#N/A,#N/A,FALSE,"GDP_ORIGIN";#N/A,#N/A,FALSE,"EMP_POP"}</definedName>
    <definedName name="wrn.GDP._2" localSheetId="3" hidden="1">{#N/A,#N/A,FALSE,"GDP_ORIGIN";#N/A,#N/A,FALSE,"EMP_POP"}</definedName>
    <definedName name="wrn.GDP._2" localSheetId="14" hidden="1">{#N/A,#N/A,FALSE,"GDP_ORIGIN";#N/A,#N/A,FALSE,"EMP_POP"}</definedName>
    <definedName name="wrn.GDP._2" localSheetId="16" hidden="1">{#N/A,#N/A,FALSE,"GDP_ORIGIN";#N/A,#N/A,FALSE,"EMP_POP"}</definedName>
    <definedName name="wrn.GDP._2" localSheetId="17" hidden="1">{#N/A,#N/A,FALSE,"GDP_ORIGIN";#N/A,#N/A,FALSE,"EMP_POP"}</definedName>
    <definedName name="wrn.GDP._2" localSheetId="18" hidden="1">{#N/A,#N/A,FALSE,"GDP_ORIGIN";#N/A,#N/A,FALSE,"EMP_POP"}</definedName>
    <definedName name="wrn.GDP._2" localSheetId="19" hidden="1">{#N/A,#N/A,FALSE,"GDP_ORIGIN";#N/A,#N/A,FALSE,"EMP_POP"}</definedName>
    <definedName name="wrn.GDP._2" localSheetId="25" hidden="1">{#N/A,#N/A,FALSE,"GDP_ORIGIN";#N/A,#N/A,FALSE,"EMP_POP"}</definedName>
    <definedName name="wrn.GDP._2" hidden="1">{#N/A,#N/A,FALSE,"GDP_ORIGIN";#N/A,#N/A,FALSE,"EMP_POP"}</definedName>
    <definedName name="wrn.GGOVT." localSheetId="2" hidden="1">{#N/A,#N/A,FALSE,"GGOVT"}</definedName>
    <definedName name="wrn.GGOVT." localSheetId="13" hidden="1">{#N/A,#N/A,FALSE,"GGOVT"}</definedName>
    <definedName name="wrn.GGOVT." localSheetId="15" hidden="1">{#N/A,#N/A,FALSE,"GGOVT"}</definedName>
    <definedName name="wrn.GGOVT." localSheetId="4" hidden="1">{#N/A,#N/A,FALSE,"GGOVT"}</definedName>
    <definedName name="wrn.GGOVT." localSheetId="20" hidden="1">{#N/A,#N/A,FALSE,"GGOVT"}</definedName>
    <definedName name="wrn.GGOVT." localSheetId="24" hidden="1">{#N/A,#N/A,FALSE,"GGOVT"}</definedName>
    <definedName name="wrn.GGOVT." localSheetId="0" hidden="1">{#N/A,#N/A,FALSE,"GGOVT"}</definedName>
    <definedName name="wrn.GGOVT." localSheetId="1" hidden="1">{#N/A,#N/A,FALSE,"GGOVT"}</definedName>
    <definedName name="wrn.GGOVT." localSheetId="3" hidden="1">{#N/A,#N/A,FALSE,"GGOVT"}</definedName>
    <definedName name="wrn.GGOVT." localSheetId="14" hidden="1">{#N/A,#N/A,FALSE,"GGOVT"}</definedName>
    <definedName name="wrn.GGOVT." localSheetId="16" hidden="1">{#N/A,#N/A,FALSE,"GGOVT"}</definedName>
    <definedName name="wrn.GGOVT." localSheetId="17" hidden="1">{#N/A,#N/A,FALSE,"GGOVT"}</definedName>
    <definedName name="wrn.GGOVT." localSheetId="18" hidden="1">{#N/A,#N/A,FALSE,"GGOVT"}</definedName>
    <definedName name="wrn.GGOVT." localSheetId="19" hidden="1">{#N/A,#N/A,FALSE,"GGOVT"}</definedName>
    <definedName name="wrn.GGOVT." localSheetId="25" hidden="1">{#N/A,#N/A,FALSE,"GGOVT"}</definedName>
    <definedName name="wrn.GGOVT." hidden="1">{#N/A,#N/A,FALSE,"GGOVT"}</definedName>
    <definedName name="wrn.GGOVT._1" localSheetId="2" hidden="1">{#N/A,#N/A,FALSE,"GGOVT"}</definedName>
    <definedName name="wrn.GGOVT._1" localSheetId="13" hidden="1">{#N/A,#N/A,FALSE,"GGOVT"}</definedName>
    <definedName name="wrn.GGOVT._1" localSheetId="15" hidden="1">{#N/A,#N/A,FALSE,"GGOVT"}</definedName>
    <definedName name="wrn.GGOVT._1" localSheetId="4" hidden="1">{#N/A,#N/A,FALSE,"GGOVT"}</definedName>
    <definedName name="wrn.GGOVT._1" localSheetId="20" hidden="1">{#N/A,#N/A,FALSE,"GGOVT"}</definedName>
    <definedName name="wrn.GGOVT._1" localSheetId="24" hidden="1">{#N/A,#N/A,FALSE,"GGOVT"}</definedName>
    <definedName name="wrn.GGOVT._1" localSheetId="0" hidden="1">{#N/A,#N/A,FALSE,"GGOVT"}</definedName>
    <definedName name="wrn.GGOVT._1" localSheetId="1" hidden="1">{#N/A,#N/A,FALSE,"GGOVT"}</definedName>
    <definedName name="wrn.GGOVT._1" localSheetId="3" hidden="1">{#N/A,#N/A,FALSE,"GGOVT"}</definedName>
    <definedName name="wrn.GGOVT._1" localSheetId="14" hidden="1">{#N/A,#N/A,FALSE,"GGOVT"}</definedName>
    <definedName name="wrn.GGOVT._1" localSheetId="16" hidden="1">{#N/A,#N/A,FALSE,"GGOVT"}</definedName>
    <definedName name="wrn.GGOVT._1" localSheetId="17" hidden="1">{#N/A,#N/A,FALSE,"GGOVT"}</definedName>
    <definedName name="wrn.GGOVT._1" localSheetId="18" hidden="1">{#N/A,#N/A,FALSE,"GGOVT"}</definedName>
    <definedName name="wrn.GGOVT._1" localSheetId="19" hidden="1">{#N/A,#N/A,FALSE,"GGOVT"}</definedName>
    <definedName name="wrn.GGOVT._1" localSheetId="25" hidden="1">{#N/A,#N/A,FALSE,"GGOVT"}</definedName>
    <definedName name="wrn.GGOVT._1" hidden="1">{#N/A,#N/A,FALSE,"GGOVT"}</definedName>
    <definedName name="wrn.GGOVT._2" localSheetId="2" hidden="1">{#N/A,#N/A,FALSE,"GGOVT"}</definedName>
    <definedName name="wrn.GGOVT._2" localSheetId="13" hidden="1">{#N/A,#N/A,FALSE,"GGOVT"}</definedName>
    <definedName name="wrn.GGOVT._2" localSheetId="15" hidden="1">{#N/A,#N/A,FALSE,"GGOVT"}</definedName>
    <definedName name="wrn.GGOVT._2" localSheetId="4" hidden="1">{#N/A,#N/A,FALSE,"GGOVT"}</definedName>
    <definedName name="wrn.GGOVT._2" localSheetId="20" hidden="1">{#N/A,#N/A,FALSE,"GGOVT"}</definedName>
    <definedName name="wrn.GGOVT._2" localSheetId="24" hidden="1">{#N/A,#N/A,FALSE,"GGOVT"}</definedName>
    <definedName name="wrn.GGOVT._2" localSheetId="0" hidden="1">{#N/A,#N/A,FALSE,"GGOVT"}</definedName>
    <definedName name="wrn.GGOVT._2" localSheetId="1" hidden="1">{#N/A,#N/A,FALSE,"GGOVT"}</definedName>
    <definedName name="wrn.GGOVT._2" localSheetId="3" hidden="1">{#N/A,#N/A,FALSE,"GGOVT"}</definedName>
    <definedName name="wrn.GGOVT._2" localSheetId="14" hidden="1">{#N/A,#N/A,FALSE,"GGOVT"}</definedName>
    <definedName name="wrn.GGOVT._2" localSheetId="16" hidden="1">{#N/A,#N/A,FALSE,"GGOVT"}</definedName>
    <definedName name="wrn.GGOVT._2" localSheetId="17" hidden="1">{#N/A,#N/A,FALSE,"GGOVT"}</definedName>
    <definedName name="wrn.GGOVT._2" localSheetId="18" hidden="1">{#N/A,#N/A,FALSE,"GGOVT"}</definedName>
    <definedName name="wrn.GGOVT._2" localSheetId="19" hidden="1">{#N/A,#N/A,FALSE,"GGOVT"}</definedName>
    <definedName name="wrn.GGOVT._2" localSheetId="25" hidden="1">{#N/A,#N/A,FALSE,"GGOVT"}</definedName>
    <definedName name="wrn.GGOVT._2" hidden="1">{#N/A,#N/A,FALSE,"GGOVT"}</definedName>
    <definedName name="wrn.GGOVT2." localSheetId="2" hidden="1">{#N/A,#N/A,FALSE,"GGOVT2"}</definedName>
    <definedName name="wrn.GGOVT2." localSheetId="13" hidden="1">{#N/A,#N/A,FALSE,"GGOVT2"}</definedName>
    <definedName name="wrn.GGOVT2." localSheetId="15" hidden="1">{#N/A,#N/A,FALSE,"GGOVT2"}</definedName>
    <definedName name="wrn.GGOVT2." localSheetId="4" hidden="1">{#N/A,#N/A,FALSE,"GGOVT2"}</definedName>
    <definedName name="wrn.GGOVT2." localSheetId="20" hidden="1">{#N/A,#N/A,FALSE,"GGOVT2"}</definedName>
    <definedName name="wrn.GGOVT2." localSheetId="24" hidden="1">{#N/A,#N/A,FALSE,"GGOVT2"}</definedName>
    <definedName name="wrn.GGOVT2." localSheetId="0" hidden="1">{#N/A,#N/A,FALSE,"GGOVT2"}</definedName>
    <definedName name="wrn.GGOVT2." localSheetId="1" hidden="1">{#N/A,#N/A,FALSE,"GGOVT2"}</definedName>
    <definedName name="wrn.GGOVT2." localSheetId="3" hidden="1">{#N/A,#N/A,FALSE,"GGOVT2"}</definedName>
    <definedName name="wrn.GGOVT2." localSheetId="14" hidden="1">{#N/A,#N/A,FALSE,"GGOVT2"}</definedName>
    <definedName name="wrn.GGOVT2." localSheetId="16" hidden="1">{#N/A,#N/A,FALSE,"GGOVT2"}</definedName>
    <definedName name="wrn.GGOVT2." localSheetId="17" hidden="1">{#N/A,#N/A,FALSE,"GGOVT2"}</definedName>
    <definedName name="wrn.GGOVT2." localSheetId="18" hidden="1">{#N/A,#N/A,FALSE,"GGOVT2"}</definedName>
    <definedName name="wrn.GGOVT2." localSheetId="19" hidden="1">{#N/A,#N/A,FALSE,"GGOVT2"}</definedName>
    <definedName name="wrn.GGOVT2." localSheetId="25" hidden="1">{#N/A,#N/A,FALSE,"GGOVT2"}</definedName>
    <definedName name="wrn.GGOVT2." hidden="1">{#N/A,#N/A,FALSE,"GGOVT2"}</definedName>
    <definedName name="wrn.GGOVT2._1" localSheetId="2" hidden="1">{#N/A,#N/A,FALSE,"GGOVT2"}</definedName>
    <definedName name="wrn.GGOVT2._1" localSheetId="13" hidden="1">{#N/A,#N/A,FALSE,"GGOVT2"}</definedName>
    <definedName name="wrn.GGOVT2._1" localSheetId="15" hidden="1">{#N/A,#N/A,FALSE,"GGOVT2"}</definedName>
    <definedName name="wrn.GGOVT2._1" localSheetId="4" hidden="1">{#N/A,#N/A,FALSE,"GGOVT2"}</definedName>
    <definedName name="wrn.GGOVT2._1" localSheetId="20" hidden="1">{#N/A,#N/A,FALSE,"GGOVT2"}</definedName>
    <definedName name="wrn.GGOVT2._1" localSheetId="24" hidden="1">{#N/A,#N/A,FALSE,"GGOVT2"}</definedName>
    <definedName name="wrn.GGOVT2._1" localSheetId="0" hidden="1">{#N/A,#N/A,FALSE,"GGOVT2"}</definedName>
    <definedName name="wrn.GGOVT2._1" localSheetId="1" hidden="1">{#N/A,#N/A,FALSE,"GGOVT2"}</definedName>
    <definedName name="wrn.GGOVT2._1" localSheetId="3" hidden="1">{#N/A,#N/A,FALSE,"GGOVT2"}</definedName>
    <definedName name="wrn.GGOVT2._1" localSheetId="14" hidden="1">{#N/A,#N/A,FALSE,"GGOVT2"}</definedName>
    <definedName name="wrn.GGOVT2._1" localSheetId="16" hidden="1">{#N/A,#N/A,FALSE,"GGOVT2"}</definedName>
    <definedName name="wrn.GGOVT2._1" localSheetId="17" hidden="1">{#N/A,#N/A,FALSE,"GGOVT2"}</definedName>
    <definedName name="wrn.GGOVT2._1" localSheetId="18" hidden="1">{#N/A,#N/A,FALSE,"GGOVT2"}</definedName>
    <definedName name="wrn.GGOVT2._1" localSheetId="19" hidden="1">{#N/A,#N/A,FALSE,"GGOVT2"}</definedName>
    <definedName name="wrn.GGOVT2._1" localSheetId="25" hidden="1">{#N/A,#N/A,FALSE,"GGOVT2"}</definedName>
    <definedName name="wrn.GGOVT2._1" hidden="1">{#N/A,#N/A,FALSE,"GGOVT2"}</definedName>
    <definedName name="wrn.GGOVT2._2" localSheetId="2" hidden="1">{#N/A,#N/A,FALSE,"GGOVT2"}</definedName>
    <definedName name="wrn.GGOVT2._2" localSheetId="13" hidden="1">{#N/A,#N/A,FALSE,"GGOVT2"}</definedName>
    <definedName name="wrn.GGOVT2._2" localSheetId="15" hidden="1">{#N/A,#N/A,FALSE,"GGOVT2"}</definedName>
    <definedName name="wrn.GGOVT2._2" localSheetId="4" hidden="1">{#N/A,#N/A,FALSE,"GGOVT2"}</definedName>
    <definedName name="wrn.GGOVT2._2" localSheetId="20" hidden="1">{#N/A,#N/A,FALSE,"GGOVT2"}</definedName>
    <definedName name="wrn.GGOVT2._2" localSheetId="24" hidden="1">{#N/A,#N/A,FALSE,"GGOVT2"}</definedName>
    <definedName name="wrn.GGOVT2._2" localSheetId="0" hidden="1">{#N/A,#N/A,FALSE,"GGOVT2"}</definedName>
    <definedName name="wrn.GGOVT2._2" localSheetId="1" hidden="1">{#N/A,#N/A,FALSE,"GGOVT2"}</definedName>
    <definedName name="wrn.GGOVT2._2" localSheetId="3" hidden="1">{#N/A,#N/A,FALSE,"GGOVT2"}</definedName>
    <definedName name="wrn.GGOVT2._2" localSheetId="14" hidden="1">{#N/A,#N/A,FALSE,"GGOVT2"}</definedName>
    <definedName name="wrn.GGOVT2._2" localSheetId="16" hidden="1">{#N/A,#N/A,FALSE,"GGOVT2"}</definedName>
    <definedName name="wrn.GGOVT2._2" localSheetId="17" hidden="1">{#N/A,#N/A,FALSE,"GGOVT2"}</definedName>
    <definedName name="wrn.GGOVT2._2" localSheetId="18" hidden="1">{#N/A,#N/A,FALSE,"GGOVT2"}</definedName>
    <definedName name="wrn.GGOVT2._2" localSheetId="19" hidden="1">{#N/A,#N/A,FALSE,"GGOVT2"}</definedName>
    <definedName name="wrn.GGOVT2._2" localSheetId="25" hidden="1">{#N/A,#N/A,FALSE,"GGOVT2"}</definedName>
    <definedName name="wrn.GGOVT2._2" hidden="1">{#N/A,#N/A,FALSE,"GGOVT2"}</definedName>
    <definedName name="wrn.GGOVTPC." localSheetId="2" hidden="1">{#N/A,#N/A,FALSE,"GGOVT%"}</definedName>
    <definedName name="wrn.GGOVTPC." localSheetId="13" hidden="1">{#N/A,#N/A,FALSE,"GGOVT%"}</definedName>
    <definedName name="wrn.GGOVTPC." localSheetId="15" hidden="1">{#N/A,#N/A,FALSE,"GGOVT%"}</definedName>
    <definedName name="wrn.GGOVTPC." localSheetId="4" hidden="1">{#N/A,#N/A,FALSE,"GGOVT%"}</definedName>
    <definedName name="wrn.GGOVTPC." localSheetId="20" hidden="1">{#N/A,#N/A,FALSE,"GGOVT%"}</definedName>
    <definedName name="wrn.GGOVTPC." localSheetId="24" hidden="1">{#N/A,#N/A,FALSE,"GGOVT%"}</definedName>
    <definedName name="wrn.GGOVTPC." localSheetId="0" hidden="1">{#N/A,#N/A,FALSE,"GGOVT%"}</definedName>
    <definedName name="wrn.GGOVTPC." localSheetId="1" hidden="1">{#N/A,#N/A,FALSE,"GGOVT%"}</definedName>
    <definedName name="wrn.GGOVTPC." localSheetId="3" hidden="1">{#N/A,#N/A,FALSE,"GGOVT%"}</definedName>
    <definedName name="wrn.GGOVTPC." localSheetId="14" hidden="1">{#N/A,#N/A,FALSE,"GGOVT%"}</definedName>
    <definedName name="wrn.GGOVTPC." localSheetId="16" hidden="1">{#N/A,#N/A,FALSE,"GGOVT%"}</definedName>
    <definedName name="wrn.GGOVTPC." localSheetId="17" hidden="1">{#N/A,#N/A,FALSE,"GGOVT%"}</definedName>
    <definedName name="wrn.GGOVTPC." localSheetId="18" hidden="1">{#N/A,#N/A,FALSE,"GGOVT%"}</definedName>
    <definedName name="wrn.GGOVTPC." localSheetId="19" hidden="1">{#N/A,#N/A,FALSE,"GGOVT%"}</definedName>
    <definedName name="wrn.GGOVTPC." localSheetId="25" hidden="1">{#N/A,#N/A,FALSE,"GGOVT%"}</definedName>
    <definedName name="wrn.GGOVTPC." hidden="1">{#N/A,#N/A,FALSE,"GGOVT%"}</definedName>
    <definedName name="wrn.GGOVTPC._1" localSheetId="2" hidden="1">{#N/A,#N/A,FALSE,"GGOVT%"}</definedName>
    <definedName name="wrn.GGOVTPC._1" localSheetId="13" hidden="1">{#N/A,#N/A,FALSE,"GGOVT%"}</definedName>
    <definedName name="wrn.GGOVTPC._1" localSheetId="15" hidden="1">{#N/A,#N/A,FALSE,"GGOVT%"}</definedName>
    <definedName name="wrn.GGOVTPC._1" localSheetId="4" hidden="1">{#N/A,#N/A,FALSE,"GGOVT%"}</definedName>
    <definedName name="wrn.GGOVTPC._1" localSheetId="20" hidden="1">{#N/A,#N/A,FALSE,"GGOVT%"}</definedName>
    <definedName name="wrn.GGOVTPC._1" localSheetId="24" hidden="1">{#N/A,#N/A,FALSE,"GGOVT%"}</definedName>
    <definedName name="wrn.GGOVTPC._1" localSheetId="0" hidden="1">{#N/A,#N/A,FALSE,"GGOVT%"}</definedName>
    <definedName name="wrn.GGOVTPC._1" localSheetId="1" hidden="1">{#N/A,#N/A,FALSE,"GGOVT%"}</definedName>
    <definedName name="wrn.GGOVTPC._1" localSheetId="3" hidden="1">{#N/A,#N/A,FALSE,"GGOVT%"}</definedName>
    <definedName name="wrn.GGOVTPC._1" localSheetId="14" hidden="1">{#N/A,#N/A,FALSE,"GGOVT%"}</definedName>
    <definedName name="wrn.GGOVTPC._1" localSheetId="16" hidden="1">{#N/A,#N/A,FALSE,"GGOVT%"}</definedName>
    <definedName name="wrn.GGOVTPC._1" localSheetId="17" hidden="1">{#N/A,#N/A,FALSE,"GGOVT%"}</definedName>
    <definedName name="wrn.GGOVTPC._1" localSheetId="18" hidden="1">{#N/A,#N/A,FALSE,"GGOVT%"}</definedName>
    <definedName name="wrn.GGOVTPC._1" localSheetId="19" hidden="1">{#N/A,#N/A,FALSE,"GGOVT%"}</definedName>
    <definedName name="wrn.GGOVTPC._1" localSheetId="25" hidden="1">{#N/A,#N/A,FALSE,"GGOVT%"}</definedName>
    <definedName name="wrn.GGOVTPC._1" hidden="1">{#N/A,#N/A,FALSE,"GGOVT%"}</definedName>
    <definedName name="wrn.GGOVTPC._2" localSheetId="2" hidden="1">{#N/A,#N/A,FALSE,"GGOVT%"}</definedName>
    <definedName name="wrn.GGOVTPC._2" localSheetId="13" hidden="1">{#N/A,#N/A,FALSE,"GGOVT%"}</definedName>
    <definedName name="wrn.GGOVTPC._2" localSheetId="15" hidden="1">{#N/A,#N/A,FALSE,"GGOVT%"}</definedName>
    <definedName name="wrn.GGOVTPC._2" localSheetId="4" hidden="1">{#N/A,#N/A,FALSE,"GGOVT%"}</definedName>
    <definedName name="wrn.GGOVTPC._2" localSheetId="20" hidden="1">{#N/A,#N/A,FALSE,"GGOVT%"}</definedName>
    <definedName name="wrn.GGOVTPC._2" localSheetId="24" hidden="1">{#N/A,#N/A,FALSE,"GGOVT%"}</definedName>
    <definedName name="wrn.GGOVTPC._2" localSheetId="0" hidden="1">{#N/A,#N/A,FALSE,"GGOVT%"}</definedName>
    <definedName name="wrn.GGOVTPC._2" localSheetId="1" hidden="1">{#N/A,#N/A,FALSE,"GGOVT%"}</definedName>
    <definedName name="wrn.GGOVTPC._2" localSheetId="3" hidden="1">{#N/A,#N/A,FALSE,"GGOVT%"}</definedName>
    <definedName name="wrn.GGOVTPC._2" localSheetId="14" hidden="1">{#N/A,#N/A,FALSE,"GGOVT%"}</definedName>
    <definedName name="wrn.GGOVTPC._2" localSheetId="16" hidden="1">{#N/A,#N/A,FALSE,"GGOVT%"}</definedName>
    <definedName name="wrn.GGOVTPC._2" localSheetId="17" hidden="1">{#N/A,#N/A,FALSE,"GGOVT%"}</definedName>
    <definedName name="wrn.GGOVTPC._2" localSheetId="18" hidden="1">{#N/A,#N/A,FALSE,"GGOVT%"}</definedName>
    <definedName name="wrn.GGOVTPC._2" localSheetId="19" hidden="1">{#N/A,#N/A,FALSE,"GGOVT%"}</definedName>
    <definedName name="wrn.GGOVTPC._2" localSheetId="25" hidden="1">{#N/A,#N/A,FALSE,"GGOVT%"}</definedName>
    <definedName name="wrn.GGOVTPC._2" hidden="1">{#N/A,#N/A,FALSE,"GGOVT%"}</definedName>
    <definedName name="wrn.incomesum"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2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2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7"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8"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19"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localSheetId="2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0"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3"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4"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6"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7"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8"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19"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localSheetId="25"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Summaries." hidden="1">{"IncomeRecap",#N/A,TRUE,"Recap";"IncomeSummary",#N/A,TRUE,"CNSL";"IncomeSummary",#N/A,TRUE,"Kansas City";"IncomeSummary",#N/A,TRUE,"112IN";"IncomeSummary",#N/A,TRUE,"114TU";"IncomeSummary",#N/A,TRUE,"121SWKS";"IncomeSummary",#N/A,TRUE,"141OM";"IncomeSummary",#N/A,TRUE,"FWD";"IncomeSummary",#N/A,TRUE,"302RA";"IncomeSummary",#N/A,TRUE,"303RE";"IncomeSummary",#N/A,TRUE,"401CH";"IncomeSummary",#N/A,TRUE,"501OK";"IncomeSummary",#N/A,TRUE,"502SE"}</definedName>
    <definedName name="wrn.INCOMETX." localSheetId="2" hidden="1">{#N/A,#N/A,FALSE,"INCOMETX"}</definedName>
    <definedName name="wrn.INCOMETX." localSheetId="13" hidden="1">{#N/A,#N/A,FALSE,"INCOMETX"}</definedName>
    <definedName name="wrn.INCOMETX." localSheetId="15" hidden="1">{#N/A,#N/A,FALSE,"INCOMETX"}</definedName>
    <definedName name="wrn.INCOMETX." localSheetId="4" hidden="1">{#N/A,#N/A,FALSE,"INCOMETX"}</definedName>
    <definedName name="wrn.INCOMETX." localSheetId="20" hidden="1">{#N/A,#N/A,FALSE,"INCOMETX"}</definedName>
    <definedName name="wrn.INCOMETX." localSheetId="24" hidden="1">{#N/A,#N/A,FALSE,"INCOMETX"}</definedName>
    <definedName name="wrn.INCOMETX." localSheetId="0" hidden="1">{#N/A,#N/A,FALSE,"INCOMETX"}</definedName>
    <definedName name="wrn.INCOMETX." localSheetId="1" hidden="1">{#N/A,#N/A,FALSE,"INCOMETX"}</definedName>
    <definedName name="wrn.INCOMETX." localSheetId="3" hidden="1">{#N/A,#N/A,FALSE,"INCOMETX"}</definedName>
    <definedName name="wrn.INCOMETX." localSheetId="14" hidden="1">{#N/A,#N/A,FALSE,"INCOMETX"}</definedName>
    <definedName name="wrn.INCOMETX." localSheetId="16" hidden="1">{#N/A,#N/A,FALSE,"INCOMETX"}</definedName>
    <definedName name="wrn.INCOMETX." localSheetId="17" hidden="1">{#N/A,#N/A,FALSE,"INCOMETX"}</definedName>
    <definedName name="wrn.INCOMETX." localSheetId="18" hidden="1">{#N/A,#N/A,FALSE,"INCOMETX"}</definedName>
    <definedName name="wrn.INCOMETX." localSheetId="19" hidden="1">{#N/A,#N/A,FALSE,"INCOMETX"}</definedName>
    <definedName name="wrn.INCOMETX." localSheetId="25" hidden="1">{#N/A,#N/A,FALSE,"INCOMETX"}</definedName>
    <definedName name="wrn.INCOMETX." hidden="1">{#N/A,#N/A,FALSE,"INCOMETX"}</definedName>
    <definedName name="wrn.INCOMETX._1" localSheetId="2" hidden="1">{#N/A,#N/A,FALSE,"INCOMETX"}</definedName>
    <definedName name="wrn.INCOMETX._1" localSheetId="13" hidden="1">{#N/A,#N/A,FALSE,"INCOMETX"}</definedName>
    <definedName name="wrn.INCOMETX._1" localSheetId="15" hidden="1">{#N/A,#N/A,FALSE,"INCOMETX"}</definedName>
    <definedName name="wrn.INCOMETX._1" localSheetId="4" hidden="1">{#N/A,#N/A,FALSE,"INCOMETX"}</definedName>
    <definedName name="wrn.INCOMETX._1" localSheetId="20" hidden="1">{#N/A,#N/A,FALSE,"INCOMETX"}</definedName>
    <definedName name="wrn.INCOMETX._1" localSheetId="24" hidden="1">{#N/A,#N/A,FALSE,"INCOMETX"}</definedName>
    <definedName name="wrn.INCOMETX._1" localSheetId="0" hidden="1">{#N/A,#N/A,FALSE,"INCOMETX"}</definedName>
    <definedName name="wrn.INCOMETX._1" localSheetId="1" hidden="1">{#N/A,#N/A,FALSE,"INCOMETX"}</definedName>
    <definedName name="wrn.INCOMETX._1" localSheetId="3" hidden="1">{#N/A,#N/A,FALSE,"INCOMETX"}</definedName>
    <definedName name="wrn.INCOMETX._1" localSheetId="14" hidden="1">{#N/A,#N/A,FALSE,"INCOMETX"}</definedName>
    <definedName name="wrn.INCOMETX._1" localSheetId="16" hidden="1">{#N/A,#N/A,FALSE,"INCOMETX"}</definedName>
    <definedName name="wrn.INCOMETX._1" localSheetId="17" hidden="1">{#N/A,#N/A,FALSE,"INCOMETX"}</definedName>
    <definedName name="wrn.INCOMETX._1" localSheetId="18" hidden="1">{#N/A,#N/A,FALSE,"INCOMETX"}</definedName>
    <definedName name="wrn.INCOMETX._1" localSheetId="19" hidden="1">{#N/A,#N/A,FALSE,"INCOMETX"}</definedName>
    <definedName name="wrn.INCOMETX._1" localSheetId="25" hidden="1">{#N/A,#N/A,FALSE,"INCOMETX"}</definedName>
    <definedName name="wrn.INCOMETX._1" hidden="1">{#N/A,#N/A,FALSE,"INCOMETX"}</definedName>
    <definedName name="wrn.INCOMETX._2" localSheetId="2" hidden="1">{#N/A,#N/A,FALSE,"INCOMETX"}</definedName>
    <definedName name="wrn.INCOMETX._2" localSheetId="13" hidden="1">{#N/A,#N/A,FALSE,"INCOMETX"}</definedName>
    <definedName name="wrn.INCOMETX._2" localSheetId="15" hidden="1">{#N/A,#N/A,FALSE,"INCOMETX"}</definedName>
    <definedName name="wrn.INCOMETX._2" localSheetId="4" hidden="1">{#N/A,#N/A,FALSE,"INCOMETX"}</definedName>
    <definedName name="wrn.INCOMETX._2" localSheetId="20" hidden="1">{#N/A,#N/A,FALSE,"INCOMETX"}</definedName>
    <definedName name="wrn.INCOMETX._2" localSheetId="24" hidden="1">{#N/A,#N/A,FALSE,"INCOMETX"}</definedName>
    <definedName name="wrn.INCOMETX._2" localSheetId="0" hidden="1">{#N/A,#N/A,FALSE,"INCOMETX"}</definedName>
    <definedName name="wrn.INCOMETX._2" localSheetId="1" hidden="1">{#N/A,#N/A,FALSE,"INCOMETX"}</definedName>
    <definedName name="wrn.INCOMETX._2" localSheetId="3" hidden="1">{#N/A,#N/A,FALSE,"INCOMETX"}</definedName>
    <definedName name="wrn.INCOMETX._2" localSheetId="14" hidden="1">{#N/A,#N/A,FALSE,"INCOMETX"}</definedName>
    <definedName name="wrn.INCOMETX._2" localSheetId="16" hidden="1">{#N/A,#N/A,FALSE,"INCOMETX"}</definedName>
    <definedName name="wrn.INCOMETX._2" localSheetId="17" hidden="1">{#N/A,#N/A,FALSE,"INCOMETX"}</definedName>
    <definedName name="wrn.INCOMETX._2" localSheetId="18" hidden="1">{#N/A,#N/A,FALSE,"INCOMETX"}</definedName>
    <definedName name="wrn.INCOMETX._2" localSheetId="19" hidden="1">{#N/A,#N/A,FALSE,"INCOMETX"}</definedName>
    <definedName name="wrn.INCOMETX._2" localSheetId="25" hidden="1">{#N/A,#N/A,FALSE,"INCOMETX"}</definedName>
    <definedName name="wrn.INCOMETX._2" hidden="1">{#N/A,#N/A,FALSE,"INCOMETX"}</definedName>
    <definedName name="wrn.Input._.and._.output._.tables." localSheetId="2" hidden="1">{#N/A,#N/A,FALSE,"SimInp1";#N/A,#N/A,FALSE,"SimInp2";#N/A,#N/A,FALSE,"SimOut1";#N/A,#N/A,FALSE,"SimOut2";#N/A,#N/A,FALSE,"SimOut3";#N/A,#N/A,FALSE,"SimOut4";#N/A,#N/A,FALSE,"SimOut5"}</definedName>
    <definedName name="wrn.Input._.and._.output._.tables." localSheetId="13" hidden="1">{#N/A,#N/A,FALSE,"SimInp1";#N/A,#N/A,FALSE,"SimInp2";#N/A,#N/A,FALSE,"SimOut1";#N/A,#N/A,FALSE,"SimOut2";#N/A,#N/A,FALSE,"SimOut3";#N/A,#N/A,FALSE,"SimOut4";#N/A,#N/A,FALSE,"SimOut5"}</definedName>
    <definedName name="wrn.Input._.and._.output._.tables." localSheetId="15"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20" hidden="1">{#N/A,#N/A,FALSE,"SimInp1";#N/A,#N/A,FALSE,"SimInp2";#N/A,#N/A,FALSE,"SimOut1";#N/A,#N/A,FALSE,"SimOut2";#N/A,#N/A,FALSE,"SimOut3";#N/A,#N/A,FALSE,"SimOut4";#N/A,#N/A,FALSE,"SimOut5"}</definedName>
    <definedName name="wrn.Input._.and._.output._.tables." localSheetId="24"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14" hidden="1">{#N/A,#N/A,FALSE,"SimInp1";#N/A,#N/A,FALSE,"SimInp2";#N/A,#N/A,FALSE,"SimOut1";#N/A,#N/A,FALSE,"SimOut2";#N/A,#N/A,FALSE,"SimOut3";#N/A,#N/A,FALSE,"SimOut4";#N/A,#N/A,FALSE,"SimOut5"}</definedName>
    <definedName name="wrn.Input._.and._.output._.tables." localSheetId="16" hidden="1">{#N/A,#N/A,FALSE,"SimInp1";#N/A,#N/A,FALSE,"SimInp2";#N/A,#N/A,FALSE,"SimOut1";#N/A,#N/A,FALSE,"SimOut2";#N/A,#N/A,FALSE,"SimOut3";#N/A,#N/A,FALSE,"SimOut4";#N/A,#N/A,FALSE,"SimOut5"}</definedName>
    <definedName name="wrn.Input._.and._.output._.tables." localSheetId="17" hidden="1">{#N/A,#N/A,FALSE,"SimInp1";#N/A,#N/A,FALSE,"SimInp2";#N/A,#N/A,FALSE,"SimOut1";#N/A,#N/A,FALSE,"SimOut2";#N/A,#N/A,FALSE,"SimOut3";#N/A,#N/A,FALSE,"SimOut4";#N/A,#N/A,FALSE,"SimOut5"}</definedName>
    <definedName name="wrn.Input._.and._.output._.tables." localSheetId="18" hidden="1">{#N/A,#N/A,FALSE,"SimInp1";#N/A,#N/A,FALSE,"SimInp2";#N/A,#N/A,FALSE,"SimOut1";#N/A,#N/A,FALSE,"SimOut2";#N/A,#N/A,FALSE,"SimOut3";#N/A,#N/A,FALSE,"SimOut4";#N/A,#N/A,FALSE,"SimOut5"}</definedName>
    <definedName name="wrn.Input._.and._.output._.tables." localSheetId="19" hidden="1">{#N/A,#N/A,FALSE,"SimInp1";#N/A,#N/A,FALSE,"SimInp2";#N/A,#N/A,FALSE,"SimOut1";#N/A,#N/A,FALSE,"SimOut2";#N/A,#N/A,FALSE,"SimOut3";#N/A,#N/A,FALSE,"SimOut4";#N/A,#N/A,FALSE,"SimOut5"}</definedName>
    <definedName name="wrn.Input._.and._.output._.tables." localSheetId="2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and._.output._.tables._1" localSheetId="2" hidden="1">{#N/A,#N/A,FALSE,"SimInp1";#N/A,#N/A,FALSE,"SimInp2";#N/A,#N/A,FALSE,"SimOut1";#N/A,#N/A,FALSE,"SimOut2";#N/A,#N/A,FALSE,"SimOut3";#N/A,#N/A,FALSE,"SimOut4";#N/A,#N/A,FALSE,"SimOut5"}</definedName>
    <definedName name="wrn.Input._.and._.output._.tables._1" localSheetId="13" hidden="1">{#N/A,#N/A,FALSE,"SimInp1";#N/A,#N/A,FALSE,"SimInp2";#N/A,#N/A,FALSE,"SimOut1";#N/A,#N/A,FALSE,"SimOut2";#N/A,#N/A,FALSE,"SimOut3";#N/A,#N/A,FALSE,"SimOut4";#N/A,#N/A,FALSE,"SimOut5"}</definedName>
    <definedName name="wrn.Input._.and._.output._.tables._1" localSheetId="15" hidden="1">{#N/A,#N/A,FALSE,"SimInp1";#N/A,#N/A,FALSE,"SimInp2";#N/A,#N/A,FALSE,"SimOut1";#N/A,#N/A,FALSE,"SimOut2";#N/A,#N/A,FALSE,"SimOut3";#N/A,#N/A,FALSE,"SimOut4";#N/A,#N/A,FALSE,"SimOut5"}</definedName>
    <definedName name="wrn.Input._.and._.output._.tables._1" localSheetId="4" hidden="1">{#N/A,#N/A,FALSE,"SimInp1";#N/A,#N/A,FALSE,"SimInp2";#N/A,#N/A,FALSE,"SimOut1";#N/A,#N/A,FALSE,"SimOut2";#N/A,#N/A,FALSE,"SimOut3";#N/A,#N/A,FALSE,"SimOut4";#N/A,#N/A,FALSE,"SimOut5"}</definedName>
    <definedName name="wrn.Input._.and._.output._.tables._1" localSheetId="20" hidden="1">{#N/A,#N/A,FALSE,"SimInp1";#N/A,#N/A,FALSE,"SimInp2";#N/A,#N/A,FALSE,"SimOut1";#N/A,#N/A,FALSE,"SimOut2";#N/A,#N/A,FALSE,"SimOut3";#N/A,#N/A,FALSE,"SimOut4";#N/A,#N/A,FALSE,"SimOut5"}</definedName>
    <definedName name="wrn.Input._.and._.output._.tables._1" localSheetId="24" hidden="1">{#N/A,#N/A,FALSE,"SimInp1";#N/A,#N/A,FALSE,"SimInp2";#N/A,#N/A,FALSE,"SimOut1";#N/A,#N/A,FALSE,"SimOut2";#N/A,#N/A,FALSE,"SimOut3";#N/A,#N/A,FALSE,"SimOut4";#N/A,#N/A,FALSE,"SimOut5"}</definedName>
    <definedName name="wrn.Input._.and._.output._.tables._1" localSheetId="0" hidden="1">{#N/A,#N/A,FALSE,"SimInp1";#N/A,#N/A,FALSE,"SimInp2";#N/A,#N/A,FALSE,"SimOut1";#N/A,#N/A,FALSE,"SimOut2";#N/A,#N/A,FALSE,"SimOut3";#N/A,#N/A,FALSE,"SimOut4";#N/A,#N/A,FALSE,"SimOut5"}</definedName>
    <definedName name="wrn.Input._.and._.output._.tables._1" localSheetId="1" hidden="1">{#N/A,#N/A,FALSE,"SimInp1";#N/A,#N/A,FALSE,"SimInp2";#N/A,#N/A,FALSE,"SimOut1";#N/A,#N/A,FALSE,"SimOut2";#N/A,#N/A,FALSE,"SimOut3";#N/A,#N/A,FALSE,"SimOut4";#N/A,#N/A,FALSE,"SimOut5"}</definedName>
    <definedName name="wrn.Input._.and._.output._.tables._1" localSheetId="3" hidden="1">{#N/A,#N/A,FALSE,"SimInp1";#N/A,#N/A,FALSE,"SimInp2";#N/A,#N/A,FALSE,"SimOut1";#N/A,#N/A,FALSE,"SimOut2";#N/A,#N/A,FALSE,"SimOut3";#N/A,#N/A,FALSE,"SimOut4";#N/A,#N/A,FALSE,"SimOut5"}</definedName>
    <definedName name="wrn.Input._.and._.output._.tables._1" localSheetId="14" hidden="1">{#N/A,#N/A,FALSE,"SimInp1";#N/A,#N/A,FALSE,"SimInp2";#N/A,#N/A,FALSE,"SimOut1";#N/A,#N/A,FALSE,"SimOut2";#N/A,#N/A,FALSE,"SimOut3";#N/A,#N/A,FALSE,"SimOut4";#N/A,#N/A,FALSE,"SimOut5"}</definedName>
    <definedName name="wrn.Input._.and._.output._.tables._1" localSheetId="16" hidden="1">{#N/A,#N/A,FALSE,"SimInp1";#N/A,#N/A,FALSE,"SimInp2";#N/A,#N/A,FALSE,"SimOut1";#N/A,#N/A,FALSE,"SimOut2";#N/A,#N/A,FALSE,"SimOut3";#N/A,#N/A,FALSE,"SimOut4";#N/A,#N/A,FALSE,"SimOut5"}</definedName>
    <definedName name="wrn.Input._.and._.output._.tables._1" localSheetId="17" hidden="1">{#N/A,#N/A,FALSE,"SimInp1";#N/A,#N/A,FALSE,"SimInp2";#N/A,#N/A,FALSE,"SimOut1";#N/A,#N/A,FALSE,"SimOut2";#N/A,#N/A,FALSE,"SimOut3";#N/A,#N/A,FALSE,"SimOut4";#N/A,#N/A,FALSE,"SimOut5"}</definedName>
    <definedName name="wrn.Input._.and._.output._.tables._1" localSheetId="18" hidden="1">{#N/A,#N/A,FALSE,"SimInp1";#N/A,#N/A,FALSE,"SimInp2";#N/A,#N/A,FALSE,"SimOut1";#N/A,#N/A,FALSE,"SimOut2";#N/A,#N/A,FALSE,"SimOut3";#N/A,#N/A,FALSE,"SimOut4";#N/A,#N/A,FALSE,"SimOut5"}</definedName>
    <definedName name="wrn.Input._.and._.output._.tables._1" localSheetId="19" hidden="1">{#N/A,#N/A,FALSE,"SimInp1";#N/A,#N/A,FALSE,"SimInp2";#N/A,#N/A,FALSE,"SimOut1";#N/A,#N/A,FALSE,"SimOut2";#N/A,#N/A,FALSE,"SimOut3";#N/A,#N/A,FALSE,"SimOut4";#N/A,#N/A,FALSE,"SimOut5"}</definedName>
    <definedName name="wrn.Input._.and._.output._.tables._1" localSheetId="25" hidden="1">{#N/A,#N/A,FALSE,"SimInp1";#N/A,#N/A,FALSE,"SimInp2";#N/A,#N/A,FALSE,"SimOut1";#N/A,#N/A,FALSE,"SimOut2";#N/A,#N/A,FALSE,"SimOut3";#N/A,#N/A,FALSE,"SimOut4";#N/A,#N/A,FALSE,"SimOut5"}</definedName>
    <definedName name="wrn.Input._.and._.output._.tables._1" hidden="1">{#N/A,#N/A,FALSE,"SimInp1";#N/A,#N/A,FALSE,"SimInp2";#N/A,#N/A,FALSE,"SimOut1";#N/A,#N/A,FALSE,"SimOut2";#N/A,#N/A,FALSE,"SimOut3";#N/A,#N/A,FALSE,"SimOut4";#N/A,#N/A,FALSE,"SimOut5"}</definedName>
    <definedName name="wrn.Input._.and._.output._.tables._2" localSheetId="2" hidden="1">{#N/A,#N/A,FALSE,"SimInp1";#N/A,#N/A,FALSE,"SimInp2";#N/A,#N/A,FALSE,"SimOut1";#N/A,#N/A,FALSE,"SimOut2";#N/A,#N/A,FALSE,"SimOut3";#N/A,#N/A,FALSE,"SimOut4";#N/A,#N/A,FALSE,"SimOut5"}</definedName>
    <definedName name="wrn.Input._.and._.output._.tables._2" localSheetId="13" hidden="1">{#N/A,#N/A,FALSE,"SimInp1";#N/A,#N/A,FALSE,"SimInp2";#N/A,#N/A,FALSE,"SimOut1";#N/A,#N/A,FALSE,"SimOut2";#N/A,#N/A,FALSE,"SimOut3";#N/A,#N/A,FALSE,"SimOut4";#N/A,#N/A,FALSE,"SimOut5"}</definedName>
    <definedName name="wrn.Input._.and._.output._.tables._2" localSheetId="15" hidden="1">{#N/A,#N/A,FALSE,"SimInp1";#N/A,#N/A,FALSE,"SimInp2";#N/A,#N/A,FALSE,"SimOut1";#N/A,#N/A,FALSE,"SimOut2";#N/A,#N/A,FALSE,"SimOut3";#N/A,#N/A,FALSE,"SimOut4";#N/A,#N/A,FALSE,"SimOut5"}</definedName>
    <definedName name="wrn.Input._.and._.output._.tables._2" localSheetId="4" hidden="1">{#N/A,#N/A,FALSE,"SimInp1";#N/A,#N/A,FALSE,"SimInp2";#N/A,#N/A,FALSE,"SimOut1";#N/A,#N/A,FALSE,"SimOut2";#N/A,#N/A,FALSE,"SimOut3";#N/A,#N/A,FALSE,"SimOut4";#N/A,#N/A,FALSE,"SimOut5"}</definedName>
    <definedName name="wrn.Input._.and._.output._.tables._2" localSheetId="20" hidden="1">{#N/A,#N/A,FALSE,"SimInp1";#N/A,#N/A,FALSE,"SimInp2";#N/A,#N/A,FALSE,"SimOut1";#N/A,#N/A,FALSE,"SimOut2";#N/A,#N/A,FALSE,"SimOut3";#N/A,#N/A,FALSE,"SimOut4";#N/A,#N/A,FALSE,"SimOut5"}</definedName>
    <definedName name="wrn.Input._.and._.output._.tables._2" localSheetId="24" hidden="1">{#N/A,#N/A,FALSE,"SimInp1";#N/A,#N/A,FALSE,"SimInp2";#N/A,#N/A,FALSE,"SimOut1";#N/A,#N/A,FALSE,"SimOut2";#N/A,#N/A,FALSE,"SimOut3";#N/A,#N/A,FALSE,"SimOut4";#N/A,#N/A,FALSE,"SimOut5"}</definedName>
    <definedName name="wrn.Input._.and._.output._.tables._2" localSheetId="0" hidden="1">{#N/A,#N/A,FALSE,"SimInp1";#N/A,#N/A,FALSE,"SimInp2";#N/A,#N/A,FALSE,"SimOut1";#N/A,#N/A,FALSE,"SimOut2";#N/A,#N/A,FALSE,"SimOut3";#N/A,#N/A,FALSE,"SimOut4";#N/A,#N/A,FALSE,"SimOut5"}</definedName>
    <definedName name="wrn.Input._.and._.output._.tables._2" localSheetId="1" hidden="1">{#N/A,#N/A,FALSE,"SimInp1";#N/A,#N/A,FALSE,"SimInp2";#N/A,#N/A,FALSE,"SimOut1";#N/A,#N/A,FALSE,"SimOut2";#N/A,#N/A,FALSE,"SimOut3";#N/A,#N/A,FALSE,"SimOut4";#N/A,#N/A,FALSE,"SimOut5"}</definedName>
    <definedName name="wrn.Input._.and._.output._.tables._2" localSheetId="3" hidden="1">{#N/A,#N/A,FALSE,"SimInp1";#N/A,#N/A,FALSE,"SimInp2";#N/A,#N/A,FALSE,"SimOut1";#N/A,#N/A,FALSE,"SimOut2";#N/A,#N/A,FALSE,"SimOut3";#N/A,#N/A,FALSE,"SimOut4";#N/A,#N/A,FALSE,"SimOut5"}</definedName>
    <definedName name="wrn.Input._.and._.output._.tables._2" localSheetId="14" hidden="1">{#N/A,#N/A,FALSE,"SimInp1";#N/A,#N/A,FALSE,"SimInp2";#N/A,#N/A,FALSE,"SimOut1";#N/A,#N/A,FALSE,"SimOut2";#N/A,#N/A,FALSE,"SimOut3";#N/A,#N/A,FALSE,"SimOut4";#N/A,#N/A,FALSE,"SimOut5"}</definedName>
    <definedName name="wrn.Input._.and._.output._.tables._2" localSheetId="16" hidden="1">{#N/A,#N/A,FALSE,"SimInp1";#N/A,#N/A,FALSE,"SimInp2";#N/A,#N/A,FALSE,"SimOut1";#N/A,#N/A,FALSE,"SimOut2";#N/A,#N/A,FALSE,"SimOut3";#N/A,#N/A,FALSE,"SimOut4";#N/A,#N/A,FALSE,"SimOut5"}</definedName>
    <definedName name="wrn.Input._.and._.output._.tables._2" localSheetId="17" hidden="1">{#N/A,#N/A,FALSE,"SimInp1";#N/A,#N/A,FALSE,"SimInp2";#N/A,#N/A,FALSE,"SimOut1";#N/A,#N/A,FALSE,"SimOut2";#N/A,#N/A,FALSE,"SimOut3";#N/A,#N/A,FALSE,"SimOut4";#N/A,#N/A,FALSE,"SimOut5"}</definedName>
    <definedName name="wrn.Input._.and._.output._.tables._2" localSheetId="18" hidden="1">{#N/A,#N/A,FALSE,"SimInp1";#N/A,#N/A,FALSE,"SimInp2";#N/A,#N/A,FALSE,"SimOut1";#N/A,#N/A,FALSE,"SimOut2";#N/A,#N/A,FALSE,"SimOut3";#N/A,#N/A,FALSE,"SimOut4";#N/A,#N/A,FALSE,"SimOut5"}</definedName>
    <definedName name="wrn.Input._.and._.output._.tables._2" localSheetId="19" hidden="1">{#N/A,#N/A,FALSE,"SimInp1";#N/A,#N/A,FALSE,"SimInp2";#N/A,#N/A,FALSE,"SimOut1";#N/A,#N/A,FALSE,"SimOut2";#N/A,#N/A,FALSE,"SimOut3";#N/A,#N/A,FALSE,"SimOut4";#N/A,#N/A,FALSE,"SimOut5"}</definedName>
    <definedName name="wrn.Input._.and._.output._.tables._2" localSheetId="25" hidden="1">{#N/A,#N/A,FALSE,"SimInp1";#N/A,#N/A,FALSE,"SimInp2";#N/A,#N/A,FALSE,"SimOut1";#N/A,#N/A,FALSE,"SimOut2";#N/A,#N/A,FALSE,"SimOut3";#N/A,#N/A,FALSE,"SimOut4";#N/A,#N/A,FALSE,"SimOut5"}</definedName>
    <definedName name="wrn.Input._.and._.output._.tables._2" hidden="1">{#N/A,#N/A,FALSE,"SimInp1";#N/A,#N/A,FALSE,"SimInp2";#N/A,#N/A,FALSE,"SimOut1";#N/A,#N/A,FALSE,"SimOut2";#N/A,#N/A,FALSE,"SimOut3";#N/A,#N/A,FALSE,"SimOut4";#N/A,#N/A,FALSE,"SimOut5"}</definedName>
    <definedName name="wrn.INTERST." localSheetId="2" hidden="1">{#N/A,#N/A,FALSE,"INTERST"}</definedName>
    <definedName name="wrn.INTERST." localSheetId="13" hidden="1">{#N/A,#N/A,FALSE,"INTERST"}</definedName>
    <definedName name="wrn.INTERST." localSheetId="15" hidden="1">{#N/A,#N/A,FALSE,"INTERST"}</definedName>
    <definedName name="wrn.INTERST." localSheetId="4" hidden="1">{#N/A,#N/A,FALSE,"INTERST"}</definedName>
    <definedName name="wrn.INTERST." localSheetId="20" hidden="1">{#N/A,#N/A,FALSE,"INTERST"}</definedName>
    <definedName name="wrn.INTERST." localSheetId="24" hidden="1">{#N/A,#N/A,FALSE,"INTERST"}</definedName>
    <definedName name="wrn.INTERST." localSheetId="0" hidden="1">{#N/A,#N/A,FALSE,"INTERST"}</definedName>
    <definedName name="wrn.INTERST." localSheetId="1" hidden="1">{#N/A,#N/A,FALSE,"INTERST"}</definedName>
    <definedName name="wrn.INTERST." localSheetId="3" hidden="1">{#N/A,#N/A,FALSE,"INTERST"}</definedName>
    <definedName name="wrn.INTERST." localSheetId="14" hidden="1">{#N/A,#N/A,FALSE,"INTERST"}</definedName>
    <definedName name="wrn.INTERST." localSheetId="16" hidden="1">{#N/A,#N/A,FALSE,"INTERST"}</definedName>
    <definedName name="wrn.INTERST." localSheetId="17" hidden="1">{#N/A,#N/A,FALSE,"INTERST"}</definedName>
    <definedName name="wrn.INTERST." localSheetId="18" hidden="1">{#N/A,#N/A,FALSE,"INTERST"}</definedName>
    <definedName name="wrn.INTERST." localSheetId="19" hidden="1">{#N/A,#N/A,FALSE,"INTERST"}</definedName>
    <definedName name="wrn.INTERST." localSheetId="25" hidden="1">{#N/A,#N/A,FALSE,"INTERST"}</definedName>
    <definedName name="wrn.INTERST." hidden="1">{#N/A,#N/A,FALSE,"INTERST"}</definedName>
    <definedName name="wrn.INTERST._1" localSheetId="2" hidden="1">{#N/A,#N/A,FALSE,"INTERST"}</definedName>
    <definedName name="wrn.INTERST._1" localSheetId="13" hidden="1">{#N/A,#N/A,FALSE,"INTERST"}</definedName>
    <definedName name="wrn.INTERST._1" localSheetId="15" hidden="1">{#N/A,#N/A,FALSE,"INTERST"}</definedName>
    <definedName name="wrn.INTERST._1" localSheetId="4" hidden="1">{#N/A,#N/A,FALSE,"INTERST"}</definedName>
    <definedName name="wrn.INTERST._1" localSheetId="20" hidden="1">{#N/A,#N/A,FALSE,"INTERST"}</definedName>
    <definedName name="wrn.INTERST._1" localSheetId="24" hidden="1">{#N/A,#N/A,FALSE,"INTERST"}</definedName>
    <definedName name="wrn.INTERST._1" localSheetId="0" hidden="1">{#N/A,#N/A,FALSE,"INTERST"}</definedName>
    <definedName name="wrn.INTERST._1" localSheetId="1" hidden="1">{#N/A,#N/A,FALSE,"INTERST"}</definedName>
    <definedName name="wrn.INTERST._1" localSheetId="3" hidden="1">{#N/A,#N/A,FALSE,"INTERST"}</definedName>
    <definedName name="wrn.INTERST._1" localSheetId="14" hidden="1">{#N/A,#N/A,FALSE,"INTERST"}</definedName>
    <definedName name="wrn.INTERST._1" localSheetId="16" hidden="1">{#N/A,#N/A,FALSE,"INTERST"}</definedName>
    <definedName name="wrn.INTERST._1" localSheetId="17" hidden="1">{#N/A,#N/A,FALSE,"INTERST"}</definedName>
    <definedName name="wrn.INTERST._1" localSheetId="18" hidden="1">{#N/A,#N/A,FALSE,"INTERST"}</definedName>
    <definedName name="wrn.INTERST._1" localSheetId="19" hidden="1">{#N/A,#N/A,FALSE,"INTERST"}</definedName>
    <definedName name="wrn.INTERST._1" localSheetId="25" hidden="1">{#N/A,#N/A,FALSE,"INTERST"}</definedName>
    <definedName name="wrn.INTERST._1" hidden="1">{#N/A,#N/A,FALSE,"INTERST"}</definedName>
    <definedName name="wrn.INTERST._2" localSheetId="2" hidden="1">{#N/A,#N/A,FALSE,"INTERST"}</definedName>
    <definedName name="wrn.INTERST._2" localSheetId="13" hidden="1">{#N/A,#N/A,FALSE,"INTERST"}</definedName>
    <definedName name="wrn.INTERST._2" localSheetId="15" hidden="1">{#N/A,#N/A,FALSE,"INTERST"}</definedName>
    <definedName name="wrn.INTERST._2" localSheetId="4" hidden="1">{#N/A,#N/A,FALSE,"INTERST"}</definedName>
    <definedName name="wrn.INTERST._2" localSheetId="20" hidden="1">{#N/A,#N/A,FALSE,"INTERST"}</definedName>
    <definedName name="wrn.INTERST._2" localSheetId="24" hidden="1">{#N/A,#N/A,FALSE,"INTERST"}</definedName>
    <definedName name="wrn.INTERST._2" localSheetId="0" hidden="1">{#N/A,#N/A,FALSE,"INTERST"}</definedName>
    <definedName name="wrn.INTERST._2" localSheetId="1" hidden="1">{#N/A,#N/A,FALSE,"INTERST"}</definedName>
    <definedName name="wrn.INTERST._2" localSheetId="3" hidden="1">{#N/A,#N/A,FALSE,"INTERST"}</definedName>
    <definedName name="wrn.INTERST._2" localSheetId="14" hidden="1">{#N/A,#N/A,FALSE,"INTERST"}</definedName>
    <definedName name="wrn.INTERST._2" localSheetId="16" hidden="1">{#N/A,#N/A,FALSE,"INTERST"}</definedName>
    <definedName name="wrn.INTERST._2" localSheetId="17" hidden="1">{#N/A,#N/A,FALSE,"INTERST"}</definedName>
    <definedName name="wrn.INTERST._2" localSheetId="18" hidden="1">{#N/A,#N/A,FALSE,"INTERST"}</definedName>
    <definedName name="wrn.INTERST._2" localSheetId="19" hidden="1">{#N/A,#N/A,FALSE,"INTERST"}</definedName>
    <definedName name="wrn.INTERST._2" localSheetId="25" hidden="1">{#N/A,#N/A,FALSE,"INTERST"}</definedName>
    <definedName name="wrn.INTERST._2" hidden="1">{#N/A,#N/A,FALSE,"INTERST"}</definedName>
    <definedName name="wrn.INTERVENTION." localSheetId="2" hidden="1">{"TAB_MONAVGi",#N/A,FALSE,"SUMMARY";"TAB_EOPi",#N/A,FALSE,"SUMMARY";"TAB_QAi",#N/A,FALSE,"SUMMARY"}</definedName>
    <definedName name="wrn.INTERVENTION." localSheetId="13" hidden="1">{"TAB_MONAVGi",#N/A,FALSE,"SUMMARY";"TAB_EOPi",#N/A,FALSE,"SUMMARY";"TAB_QAi",#N/A,FALSE,"SUMMARY"}</definedName>
    <definedName name="wrn.INTERVENTION." localSheetId="15" hidden="1">{"TAB_MONAVGi",#N/A,FALSE,"SUMMARY";"TAB_EOPi",#N/A,FALSE,"SUMMARY";"TAB_QAi",#N/A,FALSE,"SUMMARY"}</definedName>
    <definedName name="wrn.INTERVENTION." localSheetId="4" hidden="1">{"TAB_MONAVGi",#N/A,FALSE,"SUMMARY";"TAB_EOPi",#N/A,FALSE,"SUMMARY";"TAB_QAi",#N/A,FALSE,"SUMMARY"}</definedName>
    <definedName name="wrn.INTERVENTION." localSheetId="20" hidden="1">{"TAB_MONAVGi",#N/A,FALSE,"SUMMARY";"TAB_EOPi",#N/A,FALSE,"SUMMARY";"TAB_QAi",#N/A,FALSE,"SUMMARY"}</definedName>
    <definedName name="wrn.INTERVENTION." localSheetId="24" hidden="1">{"TAB_MONAVGi",#N/A,FALSE,"SUMMARY";"TAB_EOPi",#N/A,FALSE,"SUMMARY";"TAB_QAi",#N/A,FALSE,"SUMMARY"}</definedName>
    <definedName name="wrn.INTERVENTION." localSheetId="0" hidden="1">{"TAB_MONAVGi",#N/A,FALSE,"SUMMARY";"TAB_EOPi",#N/A,FALSE,"SUMMARY";"TAB_QAi",#N/A,FALSE,"SUMMARY"}</definedName>
    <definedName name="wrn.INTERVENTION." localSheetId="1" hidden="1">{"TAB_MONAVGi",#N/A,FALSE,"SUMMARY";"TAB_EOPi",#N/A,FALSE,"SUMMARY";"TAB_QAi",#N/A,FALSE,"SUMMARY"}</definedName>
    <definedName name="wrn.INTERVENTION." localSheetId="3" hidden="1">{"TAB_MONAVGi",#N/A,FALSE,"SUMMARY";"TAB_EOPi",#N/A,FALSE,"SUMMARY";"TAB_QAi",#N/A,FALSE,"SUMMARY"}</definedName>
    <definedName name="wrn.INTERVENTION." localSheetId="14" hidden="1">{"TAB_MONAVGi",#N/A,FALSE,"SUMMARY";"TAB_EOPi",#N/A,FALSE,"SUMMARY";"TAB_QAi",#N/A,FALSE,"SUMMARY"}</definedName>
    <definedName name="wrn.INTERVENTION." localSheetId="16" hidden="1">{"TAB_MONAVGi",#N/A,FALSE,"SUMMARY";"TAB_EOPi",#N/A,FALSE,"SUMMARY";"TAB_QAi",#N/A,FALSE,"SUMMARY"}</definedName>
    <definedName name="wrn.INTERVENTION." localSheetId="17" hidden="1">{"TAB_MONAVGi",#N/A,FALSE,"SUMMARY";"TAB_EOPi",#N/A,FALSE,"SUMMARY";"TAB_QAi",#N/A,FALSE,"SUMMARY"}</definedName>
    <definedName name="wrn.INTERVENTION." localSheetId="18" hidden="1">{"TAB_MONAVGi",#N/A,FALSE,"SUMMARY";"TAB_EOPi",#N/A,FALSE,"SUMMARY";"TAB_QAi",#N/A,FALSE,"SUMMARY"}</definedName>
    <definedName name="wrn.INTERVENTION." localSheetId="19" hidden="1">{"TAB_MONAVGi",#N/A,FALSE,"SUMMARY";"TAB_EOPi",#N/A,FALSE,"SUMMARY";"TAB_QAi",#N/A,FALSE,"SUMMARY"}</definedName>
    <definedName name="wrn.INTERVENTION." localSheetId="25" hidden="1">{"TAB_MONAVGi",#N/A,FALSE,"SUMMARY";"TAB_EOPi",#N/A,FALSE,"SUMMARY";"TAB_QAi",#N/A,FALSE,"SUMMARY"}</definedName>
    <definedName name="wrn.INTERVENTION." hidden="1">{"TAB_MONAVGi",#N/A,FALSE,"SUMMARY";"TAB_EOPi",#N/A,FALSE,"SUMMARY";"TAB_QAi",#N/A,FALSE,"SUMMARY"}</definedName>
    <definedName name="wrn.MAIN." localSheetId="2" hidden="1">{#N/A,#N/A,FALSE,"CB";#N/A,#N/A,FALSE,"CMB";#N/A,#N/A,FALSE,"BSYS";#N/A,#N/A,FALSE,"NBFI";#N/A,#N/A,FALSE,"FSYS"}</definedName>
    <definedName name="wrn.MAIN." localSheetId="13" hidden="1">{#N/A,#N/A,FALSE,"CB";#N/A,#N/A,FALSE,"CMB";#N/A,#N/A,FALSE,"BSYS";#N/A,#N/A,FALSE,"NBFI";#N/A,#N/A,FALSE,"FSYS"}</definedName>
    <definedName name="wrn.MAIN." localSheetId="15" hidden="1">{#N/A,#N/A,FALSE,"CB";#N/A,#N/A,FALSE,"CMB";#N/A,#N/A,FALSE,"BSYS";#N/A,#N/A,FALSE,"NBFI";#N/A,#N/A,FALSE,"FSYS"}</definedName>
    <definedName name="wrn.MAIN." localSheetId="4" hidden="1">{#N/A,#N/A,FALSE,"CB";#N/A,#N/A,FALSE,"CMB";#N/A,#N/A,FALSE,"BSYS";#N/A,#N/A,FALSE,"NBFI";#N/A,#N/A,FALSE,"FSYS"}</definedName>
    <definedName name="wrn.MAIN." localSheetId="20" hidden="1">{#N/A,#N/A,FALSE,"CB";#N/A,#N/A,FALSE,"CMB";#N/A,#N/A,FALSE,"BSYS";#N/A,#N/A,FALSE,"NBFI";#N/A,#N/A,FALSE,"FSYS"}</definedName>
    <definedName name="wrn.MAIN." localSheetId="24" hidden="1">{#N/A,#N/A,FALSE,"CB";#N/A,#N/A,FALSE,"CMB";#N/A,#N/A,FALSE,"BSYS";#N/A,#N/A,FALSE,"NBFI";#N/A,#N/A,FALSE,"FSYS"}</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3" hidden="1">{#N/A,#N/A,FALSE,"CB";#N/A,#N/A,FALSE,"CMB";#N/A,#N/A,FALSE,"BSYS";#N/A,#N/A,FALSE,"NBFI";#N/A,#N/A,FALSE,"FSYS"}</definedName>
    <definedName name="wrn.MAIN." localSheetId="14" hidden="1">{#N/A,#N/A,FALSE,"CB";#N/A,#N/A,FALSE,"CMB";#N/A,#N/A,FALSE,"BSYS";#N/A,#N/A,FALSE,"NBFI";#N/A,#N/A,FALSE,"FSYS"}</definedName>
    <definedName name="wrn.MAIN." localSheetId="16" hidden="1">{#N/A,#N/A,FALSE,"CB";#N/A,#N/A,FALSE,"CMB";#N/A,#N/A,FALSE,"BSYS";#N/A,#N/A,FALSE,"NBFI";#N/A,#N/A,FALSE,"FSYS"}</definedName>
    <definedName name="wrn.MAIN." localSheetId="17" hidden="1">{#N/A,#N/A,FALSE,"CB";#N/A,#N/A,FALSE,"CMB";#N/A,#N/A,FALSE,"BSYS";#N/A,#N/A,FALSE,"NBFI";#N/A,#N/A,FALSE,"FSYS"}</definedName>
    <definedName name="wrn.MAIN." localSheetId="18" hidden="1">{#N/A,#N/A,FALSE,"CB";#N/A,#N/A,FALSE,"CMB";#N/A,#N/A,FALSE,"BSYS";#N/A,#N/A,FALSE,"NBFI";#N/A,#N/A,FALSE,"FSYS"}</definedName>
    <definedName name="wrn.MAIN." localSheetId="19" hidden="1">{#N/A,#N/A,FALSE,"CB";#N/A,#N/A,FALSE,"CMB";#N/A,#N/A,FALSE,"BSYS";#N/A,#N/A,FALSE,"NBFI";#N/A,#N/A,FALSE,"FSYS"}</definedName>
    <definedName name="wrn.MAIN." localSheetId="25" hidden="1">{#N/A,#N/A,FALSE,"CB";#N/A,#N/A,FALSE,"CMB";#N/A,#N/A,FALSE,"BSYS";#N/A,#N/A,FALSE,"NBFI";#N/A,#N/A,FALSE,"FSYS"}</definedName>
    <definedName name="wrn.MAIN." hidden="1">{#N/A,#N/A,FALSE,"CB";#N/A,#N/A,FALSE,"CMB";#N/A,#N/A,FALSE,"BSYS";#N/A,#N/A,FALSE,"NBFI";#N/A,#N/A,FALSE,"FSYS"}</definedName>
    <definedName name="wrn.MAIN._1" localSheetId="2" hidden="1">{#N/A,#N/A,FALSE,"CB";#N/A,#N/A,FALSE,"CMB";#N/A,#N/A,FALSE,"BSYS";#N/A,#N/A,FALSE,"NBFI";#N/A,#N/A,FALSE,"FSYS"}</definedName>
    <definedName name="wrn.MAIN._1" localSheetId="13" hidden="1">{#N/A,#N/A,FALSE,"CB";#N/A,#N/A,FALSE,"CMB";#N/A,#N/A,FALSE,"BSYS";#N/A,#N/A,FALSE,"NBFI";#N/A,#N/A,FALSE,"FSYS"}</definedName>
    <definedName name="wrn.MAIN._1" localSheetId="15" hidden="1">{#N/A,#N/A,FALSE,"CB";#N/A,#N/A,FALSE,"CMB";#N/A,#N/A,FALSE,"BSYS";#N/A,#N/A,FALSE,"NBFI";#N/A,#N/A,FALSE,"FSYS"}</definedName>
    <definedName name="wrn.MAIN._1" localSheetId="4" hidden="1">{#N/A,#N/A,FALSE,"CB";#N/A,#N/A,FALSE,"CMB";#N/A,#N/A,FALSE,"BSYS";#N/A,#N/A,FALSE,"NBFI";#N/A,#N/A,FALSE,"FSYS"}</definedName>
    <definedName name="wrn.MAIN._1" localSheetId="20" hidden="1">{#N/A,#N/A,FALSE,"CB";#N/A,#N/A,FALSE,"CMB";#N/A,#N/A,FALSE,"BSYS";#N/A,#N/A,FALSE,"NBFI";#N/A,#N/A,FALSE,"FSYS"}</definedName>
    <definedName name="wrn.MAIN._1" localSheetId="24" hidden="1">{#N/A,#N/A,FALSE,"CB";#N/A,#N/A,FALSE,"CMB";#N/A,#N/A,FALSE,"BSYS";#N/A,#N/A,FALSE,"NBFI";#N/A,#N/A,FALSE,"FSYS"}</definedName>
    <definedName name="wrn.MAIN._1" localSheetId="0" hidden="1">{#N/A,#N/A,FALSE,"CB";#N/A,#N/A,FALSE,"CMB";#N/A,#N/A,FALSE,"BSYS";#N/A,#N/A,FALSE,"NBFI";#N/A,#N/A,FALSE,"FSYS"}</definedName>
    <definedName name="wrn.MAIN._1" localSheetId="1" hidden="1">{#N/A,#N/A,FALSE,"CB";#N/A,#N/A,FALSE,"CMB";#N/A,#N/A,FALSE,"BSYS";#N/A,#N/A,FALSE,"NBFI";#N/A,#N/A,FALSE,"FSYS"}</definedName>
    <definedName name="wrn.MAIN._1" localSheetId="3" hidden="1">{#N/A,#N/A,FALSE,"CB";#N/A,#N/A,FALSE,"CMB";#N/A,#N/A,FALSE,"BSYS";#N/A,#N/A,FALSE,"NBFI";#N/A,#N/A,FALSE,"FSYS"}</definedName>
    <definedName name="wrn.MAIN._1" localSheetId="14" hidden="1">{#N/A,#N/A,FALSE,"CB";#N/A,#N/A,FALSE,"CMB";#N/A,#N/A,FALSE,"BSYS";#N/A,#N/A,FALSE,"NBFI";#N/A,#N/A,FALSE,"FSYS"}</definedName>
    <definedName name="wrn.MAIN._1" localSheetId="16" hidden="1">{#N/A,#N/A,FALSE,"CB";#N/A,#N/A,FALSE,"CMB";#N/A,#N/A,FALSE,"BSYS";#N/A,#N/A,FALSE,"NBFI";#N/A,#N/A,FALSE,"FSYS"}</definedName>
    <definedName name="wrn.MAIN._1" localSheetId="17" hidden="1">{#N/A,#N/A,FALSE,"CB";#N/A,#N/A,FALSE,"CMB";#N/A,#N/A,FALSE,"BSYS";#N/A,#N/A,FALSE,"NBFI";#N/A,#N/A,FALSE,"FSYS"}</definedName>
    <definedName name="wrn.MAIN._1" localSheetId="18" hidden="1">{#N/A,#N/A,FALSE,"CB";#N/A,#N/A,FALSE,"CMB";#N/A,#N/A,FALSE,"BSYS";#N/A,#N/A,FALSE,"NBFI";#N/A,#N/A,FALSE,"FSYS"}</definedName>
    <definedName name="wrn.MAIN._1" localSheetId="19" hidden="1">{#N/A,#N/A,FALSE,"CB";#N/A,#N/A,FALSE,"CMB";#N/A,#N/A,FALSE,"BSYS";#N/A,#N/A,FALSE,"NBFI";#N/A,#N/A,FALSE,"FSYS"}</definedName>
    <definedName name="wrn.MAIN._1" localSheetId="25" hidden="1">{#N/A,#N/A,FALSE,"CB";#N/A,#N/A,FALSE,"CMB";#N/A,#N/A,FALSE,"BSYS";#N/A,#N/A,FALSE,"NBFI";#N/A,#N/A,FALSE,"FSYS"}</definedName>
    <definedName name="wrn.MAIN._1" hidden="1">{#N/A,#N/A,FALSE,"CB";#N/A,#N/A,FALSE,"CMB";#N/A,#N/A,FALSE,"BSYS";#N/A,#N/A,FALSE,"NBFI";#N/A,#N/A,FALSE,"FSYS"}</definedName>
    <definedName name="wrn.MAIN._2" localSheetId="2" hidden="1">{#N/A,#N/A,FALSE,"CB";#N/A,#N/A,FALSE,"CMB";#N/A,#N/A,FALSE,"BSYS";#N/A,#N/A,FALSE,"NBFI";#N/A,#N/A,FALSE,"FSYS"}</definedName>
    <definedName name="wrn.MAIN._2" localSheetId="13" hidden="1">{#N/A,#N/A,FALSE,"CB";#N/A,#N/A,FALSE,"CMB";#N/A,#N/A,FALSE,"BSYS";#N/A,#N/A,FALSE,"NBFI";#N/A,#N/A,FALSE,"FSYS"}</definedName>
    <definedName name="wrn.MAIN._2" localSheetId="15" hidden="1">{#N/A,#N/A,FALSE,"CB";#N/A,#N/A,FALSE,"CMB";#N/A,#N/A,FALSE,"BSYS";#N/A,#N/A,FALSE,"NBFI";#N/A,#N/A,FALSE,"FSYS"}</definedName>
    <definedName name="wrn.MAIN._2" localSheetId="4" hidden="1">{#N/A,#N/A,FALSE,"CB";#N/A,#N/A,FALSE,"CMB";#N/A,#N/A,FALSE,"BSYS";#N/A,#N/A,FALSE,"NBFI";#N/A,#N/A,FALSE,"FSYS"}</definedName>
    <definedName name="wrn.MAIN._2" localSheetId="20" hidden="1">{#N/A,#N/A,FALSE,"CB";#N/A,#N/A,FALSE,"CMB";#N/A,#N/A,FALSE,"BSYS";#N/A,#N/A,FALSE,"NBFI";#N/A,#N/A,FALSE,"FSYS"}</definedName>
    <definedName name="wrn.MAIN._2" localSheetId="24" hidden="1">{#N/A,#N/A,FALSE,"CB";#N/A,#N/A,FALSE,"CMB";#N/A,#N/A,FALSE,"BSYS";#N/A,#N/A,FALSE,"NBFI";#N/A,#N/A,FALSE,"FSYS"}</definedName>
    <definedName name="wrn.MAIN._2" localSheetId="0" hidden="1">{#N/A,#N/A,FALSE,"CB";#N/A,#N/A,FALSE,"CMB";#N/A,#N/A,FALSE,"BSYS";#N/A,#N/A,FALSE,"NBFI";#N/A,#N/A,FALSE,"FSYS"}</definedName>
    <definedName name="wrn.MAIN._2" localSheetId="1" hidden="1">{#N/A,#N/A,FALSE,"CB";#N/A,#N/A,FALSE,"CMB";#N/A,#N/A,FALSE,"BSYS";#N/A,#N/A,FALSE,"NBFI";#N/A,#N/A,FALSE,"FSYS"}</definedName>
    <definedName name="wrn.MAIN._2" localSheetId="3" hidden="1">{#N/A,#N/A,FALSE,"CB";#N/A,#N/A,FALSE,"CMB";#N/A,#N/A,FALSE,"BSYS";#N/A,#N/A,FALSE,"NBFI";#N/A,#N/A,FALSE,"FSYS"}</definedName>
    <definedName name="wrn.MAIN._2" localSheetId="14" hidden="1">{#N/A,#N/A,FALSE,"CB";#N/A,#N/A,FALSE,"CMB";#N/A,#N/A,FALSE,"BSYS";#N/A,#N/A,FALSE,"NBFI";#N/A,#N/A,FALSE,"FSYS"}</definedName>
    <definedName name="wrn.MAIN._2" localSheetId="16" hidden="1">{#N/A,#N/A,FALSE,"CB";#N/A,#N/A,FALSE,"CMB";#N/A,#N/A,FALSE,"BSYS";#N/A,#N/A,FALSE,"NBFI";#N/A,#N/A,FALSE,"FSYS"}</definedName>
    <definedName name="wrn.MAIN._2" localSheetId="17" hidden="1">{#N/A,#N/A,FALSE,"CB";#N/A,#N/A,FALSE,"CMB";#N/A,#N/A,FALSE,"BSYS";#N/A,#N/A,FALSE,"NBFI";#N/A,#N/A,FALSE,"FSYS"}</definedName>
    <definedName name="wrn.MAIN._2" localSheetId="18" hidden="1">{#N/A,#N/A,FALSE,"CB";#N/A,#N/A,FALSE,"CMB";#N/A,#N/A,FALSE,"BSYS";#N/A,#N/A,FALSE,"NBFI";#N/A,#N/A,FALSE,"FSYS"}</definedName>
    <definedName name="wrn.MAIN._2" localSheetId="19" hidden="1">{#N/A,#N/A,FALSE,"CB";#N/A,#N/A,FALSE,"CMB";#N/A,#N/A,FALSE,"BSYS";#N/A,#N/A,FALSE,"NBFI";#N/A,#N/A,FALSE,"FSYS"}</definedName>
    <definedName name="wrn.MAIN._2" localSheetId="25" hidden="1">{#N/A,#N/A,FALSE,"CB";#N/A,#N/A,FALSE,"CMB";#N/A,#N/A,FALSE,"BSYS";#N/A,#N/A,FALSE,"NBFI";#N/A,#N/A,FALSE,"FSYS"}</definedName>
    <definedName name="wrn.MAIN._2" hidden="1">{#N/A,#N/A,FALSE,"CB";#N/A,#N/A,FALSE,"CMB";#N/A,#N/A,FALSE,"BSYS";#N/A,#N/A,FALSE,"NBFI";#N/A,#N/A,FALSE,"FSYS"}</definedName>
    <definedName name="wrn.MDABOP." localSheetId="2" hidden="1">{"BOP_TAB",#N/A,FALSE,"N";"MIDTERM_TAB",#N/A,FALSE,"O";"FUND_CRED",#N/A,FALSE,"P";"DEBT_TAB1",#N/A,FALSE,"Q";"DEBT_TAB2",#N/A,FALSE,"Q";"FORFIN_TAB1",#N/A,FALSE,"R";"FORFIN_TAB2",#N/A,FALSE,"R";"BOP_ANALY",#N/A,FALSE,"U"}</definedName>
    <definedName name="wrn.MDABOP." localSheetId="13" hidden="1">{"BOP_TAB",#N/A,FALSE,"N";"MIDTERM_TAB",#N/A,FALSE,"O";"FUND_CRED",#N/A,FALSE,"P";"DEBT_TAB1",#N/A,FALSE,"Q";"DEBT_TAB2",#N/A,FALSE,"Q";"FORFIN_TAB1",#N/A,FALSE,"R";"FORFIN_TAB2",#N/A,FALSE,"R";"BOP_ANALY",#N/A,FALSE,"U"}</definedName>
    <definedName name="wrn.MDABOP." localSheetId="15"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20" hidden="1">{"BOP_TAB",#N/A,FALSE,"N";"MIDTERM_TAB",#N/A,FALSE,"O";"FUND_CRED",#N/A,FALSE,"P";"DEBT_TAB1",#N/A,FALSE,"Q";"DEBT_TAB2",#N/A,FALSE,"Q";"FORFIN_TAB1",#N/A,FALSE,"R";"FORFIN_TAB2",#N/A,FALSE,"R";"BOP_ANALY",#N/A,FALSE,"U"}</definedName>
    <definedName name="wrn.MDABOP." localSheetId="24"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14" hidden="1">{"BOP_TAB",#N/A,FALSE,"N";"MIDTERM_TAB",#N/A,FALSE,"O";"FUND_CRED",#N/A,FALSE,"P";"DEBT_TAB1",#N/A,FALSE,"Q";"DEBT_TAB2",#N/A,FALSE,"Q";"FORFIN_TAB1",#N/A,FALSE,"R";"FORFIN_TAB2",#N/A,FALSE,"R";"BOP_ANALY",#N/A,FALSE,"U"}</definedName>
    <definedName name="wrn.MDABOP." localSheetId="16" hidden="1">{"BOP_TAB",#N/A,FALSE,"N";"MIDTERM_TAB",#N/A,FALSE,"O";"FUND_CRED",#N/A,FALSE,"P";"DEBT_TAB1",#N/A,FALSE,"Q";"DEBT_TAB2",#N/A,FALSE,"Q";"FORFIN_TAB1",#N/A,FALSE,"R";"FORFIN_TAB2",#N/A,FALSE,"R";"BOP_ANALY",#N/A,FALSE,"U"}</definedName>
    <definedName name="wrn.MDABOP." localSheetId="17" hidden="1">{"BOP_TAB",#N/A,FALSE,"N";"MIDTERM_TAB",#N/A,FALSE,"O";"FUND_CRED",#N/A,FALSE,"P";"DEBT_TAB1",#N/A,FALSE,"Q";"DEBT_TAB2",#N/A,FALSE,"Q";"FORFIN_TAB1",#N/A,FALSE,"R";"FORFIN_TAB2",#N/A,FALSE,"R";"BOP_ANALY",#N/A,FALSE,"U"}</definedName>
    <definedName name="wrn.MDABOP." localSheetId="18" hidden="1">{"BOP_TAB",#N/A,FALSE,"N";"MIDTERM_TAB",#N/A,FALSE,"O";"FUND_CRED",#N/A,FALSE,"P";"DEBT_TAB1",#N/A,FALSE,"Q";"DEBT_TAB2",#N/A,FALSE,"Q";"FORFIN_TAB1",#N/A,FALSE,"R";"FORFIN_TAB2",#N/A,FALSE,"R";"BOP_ANALY",#N/A,FALSE,"U"}</definedName>
    <definedName name="wrn.MDABOP." localSheetId="19" hidden="1">{"BOP_TAB",#N/A,FALSE,"N";"MIDTERM_TAB",#N/A,FALSE,"O";"FUND_CRED",#N/A,FALSE,"P";"DEBT_TAB1",#N/A,FALSE,"Q";"DEBT_TAB2",#N/A,FALSE,"Q";"FORFIN_TAB1",#N/A,FALSE,"R";"FORFIN_TAB2",#N/A,FALSE,"R";"BOP_ANALY",#N/A,FALSE,"U"}</definedName>
    <definedName name="wrn.MDABOP." localSheetId="2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DABOP._1" localSheetId="2" hidden="1">{"BOP_TAB",#N/A,FALSE,"N";"MIDTERM_TAB",#N/A,FALSE,"O";"FUND_CRED",#N/A,FALSE,"P";"DEBT_TAB1",#N/A,FALSE,"Q";"DEBT_TAB2",#N/A,FALSE,"Q";"FORFIN_TAB1",#N/A,FALSE,"R";"FORFIN_TAB2",#N/A,FALSE,"R";"BOP_ANALY",#N/A,FALSE,"U"}</definedName>
    <definedName name="wrn.MDABOP._1" localSheetId="13" hidden="1">{"BOP_TAB",#N/A,FALSE,"N";"MIDTERM_TAB",#N/A,FALSE,"O";"FUND_CRED",#N/A,FALSE,"P";"DEBT_TAB1",#N/A,FALSE,"Q";"DEBT_TAB2",#N/A,FALSE,"Q";"FORFIN_TAB1",#N/A,FALSE,"R";"FORFIN_TAB2",#N/A,FALSE,"R";"BOP_ANALY",#N/A,FALSE,"U"}</definedName>
    <definedName name="wrn.MDABOP._1" localSheetId="15" hidden="1">{"BOP_TAB",#N/A,FALSE,"N";"MIDTERM_TAB",#N/A,FALSE,"O";"FUND_CRED",#N/A,FALSE,"P";"DEBT_TAB1",#N/A,FALSE,"Q";"DEBT_TAB2",#N/A,FALSE,"Q";"FORFIN_TAB1",#N/A,FALSE,"R";"FORFIN_TAB2",#N/A,FALSE,"R";"BOP_ANALY",#N/A,FALSE,"U"}</definedName>
    <definedName name="wrn.MDABOP._1" localSheetId="4" hidden="1">{"BOP_TAB",#N/A,FALSE,"N";"MIDTERM_TAB",#N/A,FALSE,"O";"FUND_CRED",#N/A,FALSE,"P";"DEBT_TAB1",#N/A,FALSE,"Q";"DEBT_TAB2",#N/A,FALSE,"Q";"FORFIN_TAB1",#N/A,FALSE,"R";"FORFIN_TAB2",#N/A,FALSE,"R";"BOP_ANALY",#N/A,FALSE,"U"}</definedName>
    <definedName name="wrn.MDABOP._1" localSheetId="20" hidden="1">{"BOP_TAB",#N/A,FALSE,"N";"MIDTERM_TAB",#N/A,FALSE,"O";"FUND_CRED",#N/A,FALSE,"P";"DEBT_TAB1",#N/A,FALSE,"Q";"DEBT_TAB2",#N/A,FALSE,"Q";"FORFIN_TAB1",#N/A,FALSE,"R";"FORFIN_TAB2",#N/A,FALSE,"R";"BOP_ANALY",#N/A,FALSE,"U"}</definedName>
    <definedName name="wrn.MDABOP._1" localSheetId="24" hidden="1">{"BOP_TAB",#N/A,FALSE,"N";"MIDTERM_TAB",#N/A,FALSE,"O";"FUND_CRED",#N/A,FALSE,"P";"DEBT_TAB1",#N/A,FALSE,"Q";"DEBT_TAB2",#N/A,FALSE,"Q";"FORFIN_TAB1",#N/A,FALSE,"R";"FORFIN_TAB2",#N/A,FALSE,"R";"BOP_ANALY",#N/A,FALSE,"U"}</definedName>
    <definedName name="wrn.MDABOP._1" localSheetId="0" hidden="1">{"BOP_TAB",#N/A,FALSE,"N";"MIDTERM_TAB",#N/A,FALSE,"O";"FUND_CRED",#N/A,FALSE,"P";"DEBT_TAB1",#N/A,FALSE,"Q";"DEBT_TAB2",#N/A,FALSE,"Q";"FORFIN_TAB1",#N/A,FALSE,"R";"FORFIN_TAB2",#N/A,FALSE,"R";"BOP_ANALY",#N/A,FALSE,"U"}</definedName>
    <definedName name="wrn.MDABOP._1" localSheetId="1" hidden="1">{"BOP_TAB",#N/A,FALSE,"N";"MIDTERM_TAB",#N/A,FALSE,"O";"FUND_CRED",#N/A,FALSE,"P";"DEBT_TAB1",#N/A,FALSE,"Q";"DEBT_TAB2",#N/A,FALSE,"Q";"FORFIN_TAB1",#N/A,FALSE,"R";"FORFIN_TAB2",#N/A,FALSE,"R";"BOP_ANALY",#N/A,FALSE,"U"}</definedName>
    <definedName name="wrn.MDABOP._1" localSheetId="3" hidden="1">{"BOP_TAB",#N/A,FALSE,"N";"MIDTERM_TAB",#N/A,FALSE,"O";"FUND_CRED",#N/A,FALSE,"P";"DEBT_TAB1",#N/A,FALSE,"Q";"DEBT_TAB2",#N/A,FALSE,"Q";"FORFIN_TAB1",#N/A,FALSE,"R";"FORFIN_TAB2",#N/A,FALSE,"R";"BOP_ANALY",#N/A,FALSE,"U"}</definedName>
    <definedName name="wrn.MDABOP._1" localSheetId="14" hidden="1">{"BOP_TAB",#N/A,FALSE,"N";"MIDTERM_TAB",#N/A,FALSE,"O";"FUND_CRED",#N/A,FALSE,"P";"DEBT_TAB1",#N/A,FALSE,"Q";"DEBT_TAB2",#N/A,FALSE,"Q";"FORFIN_TAB1",#N/A,FALSE,"R";"FORFIN_TAB2",#N/A,FALSE,"R";"BOP_ANALY",#N/A,FALSE,"U"}</definedName>
    <definedName name="wrn.MDABOP._1" localSheetId="16" hidden="1">{"BOP_TAB",#N/A,FALSE,"N";"MIDTERM_TAB",#N/A,FALSE,"O";"FUND_CRED",#N/A,FALSE,"P";"DEBT_TAB1",#N/A,FALSE,"Q";"DEBT_TAB2",#N/A,FALSE,"Q";"FORFIN_TAB1",#N/A,FALSE,"R";"FORFIN_TAB2",#N/A,FALSE,"R";"BOP_ANALY",#N/A,FALSE,"U"}</definedName>
    <definedName name="wrn.MDABOP._1" localSheetId="17" hidden="1">{"BOP_TAB",#N/A,FALSE,"N";"MIDTERM_TAB",#N/A,FALSE,"O";"FUND_CRED",#N/A,FALSE,"P";"DEBT_TAB1",#N/A,FALSE,"Q";"DEBT_TAB2",#N/A,FALSE,"Q";"FORFIN_TAB1",#N/A,FALSE,"R";"FORFIN_TAB2",#N/A,FALSE,"R";"BOP_ANALY",#N/A,FALSE,"U"}</definedName>
    <definedName name="wrn.MDABOP._1" localSheetId="18" hidden="1">{"BOP_TAB",#N/A,FALSE,"N";"MIDTERM_TAB",#N/A,FALSE,"O";"FUND_CRED",#N/A,FALSE,"P";"DEBT_TAB1",#N/A,FALSE,"Q";"DEBT_TAB2",#N/A,FALSE,"Q";"FORFIN_TAB1",#N/A,FALSE,"R";"FORFIN_TAB2",#N/A,FALSE,"R";"BOP_ANALY",#N/A,FALSE,"U"}</definedName>
    <definedName name="wrn.MDABOP._1" localSheetId="19" hidden="1">{"BOP_TAB",#N/A,FALSE,"N";"MIDTERM_TAB",#N/A,FALSE,"O";"FUND_CRED",#N/A,FALSE,"P";"DEBT_TAB1",#N/A,FALSE,"Q";"DEBT_TAB2",#N/A,FALSE,"Q";"FORFIN_TAB1",#N/A,FALSE,"R";"FORFIN_TAB2",#N/A,FALSE,"R";"BOP_ANALY",#N/A,FALSE,"U"}</definedName>
    <definedName name="wrn.MDABOP._1" localSheetId="25" hidden="1">{"BOP_TAB",#N/A,FALSE,"N";"MIDTERM_TAB",#N/A,FALSE,"O";"FUND_CRED",#N/A,FALSE,"P";"DEBT_TAB1",#N/A,FALSE,"Q";"DEBT_TAB2",#N/A,FALSE,"Q";"FORFIN_TAB1",#N/A,FALSE,"R";"FORFIN_TAB2",#N/A,FALSE,"R";"BOP_ANALY",#N/A,FALSE,"U"}</definedName>
    <definedName name="wrn.MDABOP._1" hidden="1">{"BOP_TAB",#N/A,FALSE,"N";"MIDTERM_TAB",#N/A,FALSE,"O";"FUND_CRED",#N/A,FALSE,"P";"DEBT_TAB1",#N/A,FALSE,"Q";"DEBT_TAB2",#N/A,FALSE,"Q";"FORFIN_TAB1",#N/A,FALSE,"R";"FORFIN_TAB2",#N/A,FALSE,"R";"BOP_ANALY",#N/A,FALSE,"U"}</definedName>
    <definedName name="wrn.MDABOP._2" localSheetId="2" hidden="1">{"BOP_TAB",#N/A,FALSE,"N";"MIDTERM_TAB",#N/A,FALSE,"O";"FUND_CRED",#N/A,FALSE,"P";"DEBT_TAB1",#N/A,FALSE,"Q";"DEBT_TAB2",#N/A,FALSE,"Q";"FORFIN_TAB1",#N/A,FALSE,"R";"FORFIN_TAB2",#N/A,FALSE,"R";"BOP_ANALY",#N/A,FALSE,"U"}</definedName>
    <definedName name="wrn.MDABOP._2" localSheetId="13" hidden="1">{"BOP_TAB",#N/A,FALSE,"N";"MIDTERM_TAB",#N/A,FALSE,"O";"FUND_CRED",#N/A,FALSE,"P";"DEBT_TAB1",#N/A,FALSE,"Q";"DEBT_TAB2",#N/A,FALSE,"Q";"FORFIN_TAB1",#N/A,FALSE,"R";"FORFIN_TAB2",#N/A,FALSE,"R";"BOP_ANALY",#N/A,FALSE,"U"}</definedName>
    <definedName name="wrn.MDABOP._2" localSheetId="15" hidden="1">{"BOP_TAB",#N/A,FALSE,"N";"MIDTERM_TAB",#N/A,FALSE,"O";"FUND_CRED",#N/A,FALSE,"P";"DEBT_TAB1",#N/A,FALSE,"Q";"DEBT_TAB2",#N/A,FALSE,"Q";"FORFIN_TAB1",#N/A,FALSE,"R";"FORFIN_TAB2",#N/A,FALSE,"R";"BOP_ANALY",#N/A,FALSE,"U"}</definedName>
    <definedName name="wrn.MDABOP._2" localSheetId="4" hidden="1">{"BOP_TAB",#N/A,FALSE,"N";"MIDTERM_TAB",#N/A,FALSE,"O";"FUND_CRED",#N/A,FALSE,"P";"DEBT_TAB1",#N/A,FALSE,"Q";"DEBT_TAB2",#N/A,FALSE,"Q";"FORFIN_TAB1",#N/A,FALSE,"R";"FORFIN_TAB2",#N/A,FALSE,"R";"BOP_ANALY",#N/A,FALSE,"U"}</definedName>
    <definedName name="wrn.MDABOP._2" localSheetId="20" hidden="1">{"BOP_TAB",#N/A,FALSE,"N";"MIDTERM_TAB",#N/A,FALSE,"O";"FUND_CRED",#N/A,FALSE,"P";"DEBT_TAB1",#N/A,FALSE,"Q";"DEBT_TAB2",#N/A,FALSE,"Q";"FORFIN_TAB1",#N/A,FALSE,"R";"FORFIN_TAB2",#N/A,FALSE,"R";"BOP_ANALY",#N/A,FALSE,"U"}</definedName>
    <definedName name="wrn.MDABOP._2" localSheetId="24" hidden="1">{"BOP_TAB",#N/A,FALSE,"N";"MIDTERM_TAB",#N/A,FALSE,"O";"FUND_CRED",#N/A,FALSE,"P";"DEBT_TAB1",#N/A,FALSE,"Q";"DEBT_TAB2",#N/A,FALSE,"Q";"FORFIN_TAB1",#N/A,FALSE,"R";"FORFIN_TAB2",#N/A,FALSE,"R";"BOP_ANALY",#N/A,FALSE,"U"}</definedName>
    <definedName name="wrn.MDABOP._2" localSheetId="0" hidden="1">{"BOP_TAB",#N/A,FALSE,"N";"MIDTERM_TAB",#N/A,FALSE,"O";"FUND_CRED",#N/A,FALSE,"P";"DEBT_TAB1",#N/A,FALSE,"Q";"DEBT_TAB2",#N/A,FALSE,"Q";"FORFIN_TAB1",#N/A,FALSE,"R";"FORFIN_TAB2",#N/A,FALSE,"R";"BOP_ANALY",#N/A,FALSE,"U"}</definedName>
    <definedName name="wrn.MDABOP._2" localSheetId="1" hidden="1">{"BOP_TAB",#N/A,FALSE,"N";"MIDTERM_TAB",#N/A,FALSE,"O";"FUND_CRED",#N/A,FALSE,"P";"DEBT_TAB1",#N/A,FALSE,"Q";"DEBT_TAB2",#N/A,FALSE,"Q";"FORFIN_TAB1",#N/A,FALSE,"R";"FORFIN_TAB2",#N/A,FALSE,"R";"BOP_ANALY",#N/A,FALSE,"U"}</definedName>
    <definedName name="wrn.MDABOP._2" localSheetId="3" hidden="1">{"BOP_TAB",#N/A,FALSE,"N";"MIDTERM_TAB",#N/A,FALSE,"O";"FUND_CRED",#N/A,FALSE,"P";"DEBT_TAB1",#N/A,FALSE,"Q";"DEBT_TAB2",#N/A,FALSE,"Q";"FORFIN_TAB1",#N/A,FALSE,"R";"FORFIN_TAB2",#N/A,FALSE,"R";"BOP_ANALY",#N/A,FALSE,"U"}</definedName>
    <definedName name="wrn.MDABOP._2" localSheetId="14" hidden="1">{"BOP_TAB",#N/A,FALSE,"N";"MIDTERM_TAB",#N/A,FALSE,"O";"FUND_CRED",#N/A,FALSE,"P";"DEBT_TAB1",#N/A,FALSE,"Q";"DEBT_TAB2",#N/A,FALSE,"Q";"FORFIN_TAB1",#N/A,FALSE,"R";"FORFIN_TAB2",#N/A,FALSE,"R";"BOP_ANALY",#N/A,FALSE,"U"}</definedName>
    <definedName name="wrn.MDABOP._2" localSheetId="16" hidden="1">{"BOP_TAB",#N/A,FALSE,"N";"MIDTERM_TAB",#N/A,FALSE,"O";"FUND_CRED",#N/A,FALSE,"P";"DEBT_TAB1",#N/A,FALSE,"Q";"DEBT_TAB2",#N/A,FALSE,"Q";"FORFIN_TAB1",#N/A,FALSE,"R";"FORFIN_TAB2",#N/A,FALSE,"R";"BOP_ANALY",#N/A,FALSE,"U"}</definedName>
    <definedName name="wrn.MDABOP._2" localSheetId="17" hidden="1">{"BOP_TAB",#N/A,FALSE,"N";"MIDTERM_TAB",#N/A,FALSE,"O";"FUND_CRED",#N/A,FALSE,"P";"DEBT_TAB1",#N/A,FALSE,"Q";"DEBT_TAB2",#N/A,FALSE,"Q";"FORFIN_TAB1",#N/A,FALSE,"R";"FORFIN_TAB2",#N/A,FALSE,"R";"BOP_ANALY",#N/A,FALSE,"U"}</definedName>
    <definedName name="wrn.MDABOP._2" localSheetId="18" hidden="1">{"BOP_TAB",#N/A,FALSE,"N";"MIDTERM_TAB",#N/A,FALSE,"O";"FUND_CRED",#N/A,FALSE,"P";"DEBT_TAB1",#N/A,FALSE,"Q";"DEBT_TAB2",#N/A,FALSE,"Q";"FORFIN_TAB1",#N/A,FALSE,"R";"FORFIN_TAB2",#N/A,FALSE,"R";"BOP_ANALY",#N/A,FALSE,"U"}</definedName>
    <definedName name="wrn.MDABOP._2" localSheetId="19" hidden="1">{"BOP_TAB",#N/A,FALSE,"N";"MIDTERM_TAB",#N/A,FALSE,"O";"FUND_CRED",#N/A,FALSE,"P";"DEBT_TAB1",#N/A,FALSE,"Q";"DEBT_TAB2",#N/A,FALSE,"Q";"FORFIN_TAB1",#N/A,FALSE,"R";"FORFIN_TAB2",#N/A,FALSE,"R";"BOP_ANALY",#N/A,FALSE,"U"}</definedName>
    <definedName name="wrn.MDABOP._2" localSheetId="25" hidden="1">{"BOP_TAB",#N/A,FALSE,"N";"MIDTERM_TAB",#N/A,FALSE,"O";"FUND_CRED",#N/A,FALSE,"P";"DEBT_TAB1",#N/A,FALSE,"Q";"DEBT_TAB2",#N/A,FALSE,"Q";"FORFIN_TAB1",#N/A,FALSE,"R";"FORFIN_TAB2",#N/A,FALSE,"R";"BOP_ANALY",#N/A,FALSE,"U"}</definedName>
    <definedName name="wrn.MDABOP._2" hidden="1">{"BOP_TAB",#N/A,FALSE,"N";"MIDTERM_TAB",#N/A,FALSE,"O";"FUND_CRED",#N/A,FALSE,"P";"DEBT_TAB1",#N/A,FALSE,"Q";"DEBT_TAB2",#N/A,FALSE,"Q";"FORFIN_TAB1",#N/A,FALSE,"R";"FORFIN_TAB2",#N/A,FALSE,"R";"BOP_ANALY",#N/A,FALSE,"U"}</definedName>
    <definedName name="wrn.MIT." localSheetId="2" hidden="1">{#N/A,#N/A,FALSE,"CB";#N/A,#N/A,FALSE,"CMB";#N/A,#N/A,FALSE,"NBFI"}</definedName>
    <definedName name="wrn.MIT." localSheetId="13" hidden="1">{#N/A,#N/A,FALSE,"CB";#N/A,#N/A,FALSE,"CMB";#N/A,#N/A,FALSE,"NBFI"}</definedName>
    <definedName name="wrn.MIT." localSheetId="15" hidden="1">{#N/A,#N/A,FALSE,"CB";#N/A,#N/A,FALSE,"CMB";#N/A,#N/A,FALSE,"NBFI"}</definedName>
    <definedName name="wrn.MIT." localSheetId="4" hidden="1">{#N/A,#N/A,FALSE,"CB";#N/A,#N/A,FALSE,"CMB";#N/A,#N/A,FALSE,"NBFI"}</definedName>
    <definedName name="wrn.MIT." localSheetId="20" hidden="1">{#N/A,#N/A,FALSE,"CB";#N/A,#N/A,FALSE,"CMB";#N/A,#N/A,FALSE,"NBFI"}</definedName>
    <definedName name="wrn.MIT." localSheetId="24" hidden="1">{#N/A,#N/A,FALSE,"CB";#N/A,#N/A,FALSE,"CMB";#N/A,#N/A,FALSE,"NBFI"}</definedName>
    <definedName name="wrn.MIT." localSheetId="0" hidden="1">{#N/A,#N/A,FALSE,"CB";#N/A,#N/A,FALSE,"CMB";#N/A,#N/A,FALSE,"NBFI"}</definedName>
    <definedName name="wrn.MIT." localSheetId="1" hidden="1">{#N/A,#N/A,FALSE,"CB";#N/A,#N/A,FALSE,"CMB";#N/A,#N/A,FALSE,"NBFI"}</definedName>
    <definedName name="wrn.MIT." localSheetId="3" hidden="1">{#N/A,#N/A,FALSE,"CB";#N/A,#N/A,FALSE,"CMB";#N/A,#N/A,FALSE,"NBFI"}</definedName>
    <definedName name="wrn.MIT." localSheetId="14" hidden="1">{#N/A,#N/A,FALSE,"CB";#N/A,#N/A,FALSE,"CMB";#N/A,#N/A,FALSE,"NBFI"}</definedName>
    <definedName name="wrn.MIT." localSheetId="16" hidden="1">{#N/A,#N/A,FALSE,"CB";#N/A,#N/A,FALSE,"CMB";#N/A,#N/A,FALSE,"NBFI"}</definedName>
    <definedName name="wrn.MIT." localSheetId="17" hidden="1">{#N/A,#N/A,FALSE,"CB";#N/A,#N/A,FALSE,"CMB";#N/A,#N/A,FALSE,"NBFI"}</definedName>
    <definedName name="wrn.MIT." localSheetId="18" hidden="1">{#N/A,#N/A,FALSE,"CB";#N/A,#N/A,FALSE,"CMB";#N/A,#N/A,FALSE,"NBFI"}</definedName>
    <definedName name="wrn.MIT." localSheetId="19" hidden="1">{#N/A,#N/A,FALSE,"CB";#N/A,#N/A,FALSE,"CMB";#N/A,#N/A,FALSE,"NBFI"}</definedName>
    <definedName name="wrn.MIT." localSheetId="25" hidden="1">{#N/A,#N/A,FALSE,"CB";#N/A,#N/A,FALSE,"CMB";#N/A,#N/A,FALSE,"NBFI"}</definedName>
    <definedName name="wrn.MIT." hidden="1">{#N/A,#N/A,FALSE,"CB";#N/A,#N/A,FALSE,"CMB";#N/A,#N/A,FALSE,"NBFI"}</definedName>
    <definedName name="wrn.MIT._1" localSheetId="2" hidden="1">{#N/A,#N/A,FALSE,"CB";#N/A,#N/A,FALSE,"CMB";#N/A,#N/A,FALSE,"NBFI"}</definedName>
    <definedName name="wrn.MIT._1" localSheetId="13" hidden="1">{#N/A,#N/A,FALSE,"CB";#N/A,#N/A,FALSE,"CMB";#N/A,#N/A,FALSE,"NBFI"}</definedName>
    <definedName name="wrn.MIT._1" localSheetId="15" hidden="1">{#N/A,#N/A,FALSE,"CB";#N/A,#N/A,FALSE,"CMB";#N/A,#N/A,FALSE,"NBFI"}</definedName>
    <definedName name="wrn.MIT._1" localSheetId="4" hidden="1">{#N/A,#N/A,FALSE,"CB";#N/A,#N/A,FALSE,"CMB";#N/A,#N/A,FALSE,"NBFI"}</definedName>
    <definedName name="wrn.MIT._1" localSheetId="20" hidden="1">{#N/A,#N/A,FALSE,"CB";#N/A,#N/A,FALSE,"CMB";#N/A,#N/A,FALSE,"NBFI"}</definedName>
    <definedName name="wrn.MIT._1" localSheetId="24" hidden="1">{#N/A,#N/A,FALSE,"CB";#N/A,#N/A,FALSE,"CMB";#N/A,#N/A,FALSE,"NBFI"}</definedName>
    <definedName name="wrn.MIT._1" localSheetId="0" hidden="1">{#N/A,#N/A,FALSE,"CB";#N/A,#N/A,FALSE,"CMB";#N/A,#N/A,FALSE,"NBFI"}</definedName>
    <definedName name="wrn.MIT._1" localSheetId="1" hidden="1">{#N/A,#N/A,FALSE,"CB";#N/A,#N/A,FALSE,"CMB";#N/A,#N/A,FALSE,"NBFI"}</definedName>
    <definedName name="wrn.MIT._1" localSheetId="3" hidden="1">{#N/A,#N/A,FALSE,"CB";#N/A,#N/A,FALSE,"CMB";#N/A,#N/A,FALSE,"NBFI"}</definedName>
    <definedName name="wrn.MIT._1" localSheetId="14" hidden="1">{#N/A,#N/A,FALSE,"CB";#N/A,#N/A,FALSE,"CMB";#N/A,#N/A,FALSE,"NBFI"}</definedName>
    <definedName name="wrn.MIT._1" localSheetId="16" hidden="1">{#N/A,#N/A,FALSE,"CB";#N/A,#N/A,FALSE,"CMB";#N/A,#N/A,FALSE,"NBFI"}</definedName>
    <definedName name="wrn.MIT._1" localSheetId="17" hidden="1">{#N/A,#N/A,FALSE,"CB";#N/A,#N/A,FALSE,"CMB";#N/A,#N/A,FALSE,"NBFI"}</definedName>
    <definedName name="wrn.MIT._1" localSheetId="18" hidden="1">{#N/A,#N/A,FALSE,"CB";#N/A,#N/A,FALSE,"CMB";#N/A,#N/A,FALSE,"NBFI"}</definedName>
    <definedName name="wrn.MIT._1" localSheetId="19" hidden="1">{#N/A,#N/A,FALSE,"CB";#N/A,#N/A,FALSE,"CMB";#N/A,#N/A,FALSE,"NBFI"}</definedName>
    <definedName name="wrn.MIT._1" localSheetId="25" hidden="1">{#N/A,#N/A,FALSE,"CB";#N/A,#N/A,FALSE,"CMB";#N/A,#N/A,FALSE,"NBFI"}</definedName>
    <definedName name="wrn.MIT._1" hidden="1">{#N/A,#N/A,FALSE,"CB";#N/A,#N/A,FALSE,"CMB";#N/A,#N/A,FALSE,"NBFI"}</definedName>
    <definedName name="wrn.MIT._2" localSheetId="2" hidden="1">{#N/A,#N/A,FALSE,"CB";#N/A,#N/A,FALSE,"CMB";#N/A,#N/A,FALSE,"NBFI"}</definedName>
    <definedName name="wrn.MIT._2" localSheetId="13" hidden="1">{#N/A,#N/A,FALSE,"CB";#N/A,#N/A,FALSE,"CMB";#N/A,#N/A,FALSE,"NBFI"}</definedName>
    <definedName name="wrn.MIT._2" localSheetId="15" hidden="1">{#N/A,#N/A,FALSE,"CB";#N/A,#N/A,FALSE,"CMB";#N/A,#N/A,FALSE,"NBFI"}</definedName>
    <definedName name="wrn.MIT._2" localSheetId="4" hidden="1">{#N/A,#N/A,FALSE,"CB";#N/A,#N/A,FALSE,"CMB";#N/A,#N/A,FALSE,"NBFI"}</definedName>
    <definedName name="wrn.MIT._2" localSheetId="20" hidden="1">{#N/A,#N/A,FALSE,"CB";#N/A,#N/A,FALSE,"CMB";#N/A,#N/A,FALSE,"NBFI"}</definedName>
    <definedName name="wrn.MIT._2" localSheetId="24" hidden="1">{#N/A,#N/A,FALSE,"CB";#N/A,#N/A,FALSE,"CMB";#N/A,#N/A,FALSE,"NBFI"}</definedName>
    <definedName name="wrn.MIT._2" localSheetId="0" hidden="1">{#N/A,#N/A,FALSE,"CB";#N/A,#N/A,FALSE,"CMB";#N/A,#N/A,FALSE,"NBFI"}</definedName>
    <definedName name="wrn.MIT._2" localSheetId="1" hidden="1">{#N/A,#N/A,FALSE,"CB";#N/A,#N/A,FALSE,"CMB";#N/A,#N/A,FALSE,"NBFI"}</definedName>
    <definedName name="wrn.MIT._2" localSheetId="3" hidden="1">{#N/A,#N/A,FALSE,"CB";#N/A,#N/A,FALSE,"CMB";#N/A,#N/A,FALSE,"NBFI"}</definedName>
    <definedName name="wrn.MIT._2" localSheetId="14" hidden="1">{#N/A,#N/A,FALSE,"CB";#N/A,#N/A,FALSE,"CMB";#N/A,#N/A,FALSE,"NBFI"}</definedName>
    <definedName name="wrn.MIT._2" localSheetId="16" hidden="1">{#N/A,#N/A,FALSE,"CB";#N/A,#N/A,FALSE,"CMB";#N/A,#N/A,FALSE,"NBFI"}</definedName>
    <definedName name="wrn.MIT._2" localSheetId="17" hidden="1">{#N/A,#N/A,FALSE,"CB";#N/A,#N/A,FALSE,"CMB";#N/A,#N/A,FALSE,"NBFI"}</definedName>
    <definedName name="wrn.MIT._2" localSheetId="18" hidden="1">{#N/A,#N/A,FALSE,"CB";#N/A,#N/A,FALSE,"CMB";#N/A,#N/A,FALSE,"NBFI"}</definedName>
    <definedName name="wrn.MIT._2" localSheetId="19" hidden="1">{#N/A,#N/A,FALSE,"CB";#N/A,#N/A,FALSE,"CMB";#N/A,#N/A,FALSE,"NBFI"}</definedName>
    <definedName name="wrn.MIT._2" localSheetId="25" hidden="1">{#N/A,#N/A,FALSE,"CB";#N/A,#N/A,FALSE,"CMB";#N/A,#N/A,FALSE,"NBFI"}</definedName>
    <definedName name="wrn.MIT._2" hidden="1">{#N/A,#N/A,FALSE,"CB";#N/A,#N/A,FALSE,"CMB";#N/A,#N/A,FALSE,"NBFI"}</definedName>
    <definedName name="wrn.MONA." localSheetId="2" hidden="1">{"MONA",#N/A,FALSE,"S"}</definedName>
    <definedName name="wrn.MONA." localSheetId="13" hidden="1">{"MONA",#N/A,FALSE,"S"}</definedName>
    <definedName name="wrn.MONA." localSheetId="15" hidden="1">{"MONA",#N/A,FALSE,"S"}</definedName>
    <definedName name="wrn.MONA." localSheetId="4" hidden="1">{"MONA",#N/A,FALSE,"S"}</definedName>
    <definedName name="wrn.MONA." localSheetId="20" hidden="1">{"MONA",#N/A,FALSE,"S"}</definedName>
    <definedName name="wrn.MONA." localSheetId="24" hidden="1">{"MONA",#N/A,FALSE,"S"}</definedName>
    <definedName name="wrn.MONA." localSheetId="0" hidden="1">{"MONA",#N/A,FALSE,"S"}</definedName>
    <definedName name="wrn.MONA." localSheetId="1" hidden="1">{"MONA",#N/A,FALSE,"S"}</definedName>
    <definedName name="wrn.MONA." localSheetId="3" hidden="1">{"MONA",#N/A,FALSE,"S"}</definedName>
    <definedName name="wrn.MONA." localSheetId="14" hidden="1">{"MONA",#N/A,FALSE,"S"}</definedName>
    <definedName name="wrn.MONA." localSheetId="16" hidden="1">{"MONA",#N/A,FALSE,"S"}</definedName>
    <definedName name="wrn.MONA." localSheetId="17" hidden="1">{"MONA",#N/A,FALSE,"S"}</definedName>
    <definedName name="wrn.MONA." localSheetId="18" hidden="1">{"MONA",#N/A,FALSE,"S"}</definedName>
    <definedName name="wrn.MONA." localSheetId="19" hidden="1">{"MONA",#N/A,FALSE,"S"}</definedName>
    <definedName name="wrn.MONA." localSheetId="25" hidden="1">{"MONA",#N/A,FALSE,"S"}</definedName>
    <definedName name="wrn.MONA." hidden="1">{"MONA",#N/A,FALSE,"S"}</definedName>
    <definedName name="wrn.MONA._1" localSheetId="2" hidden="1">{"MONA",#N/A,FALSE,"S"}</definedName>
    <definedName name="wrn.MONA._1" localSheetId="13" hidden="1">{"MONA",#N/A,FALSE,"S"}</definedName>
    <definedName name="wrn.MONA._1" localSheetId="15" hidden="1">{"MONA",#N/A,FALSE,"S"}</definedName>
    <definedName name="wrn.MONA._1" localSheetId="4" hidden="1">{"MONA",#N/A,FALSE,"S"}</definedName>
    <definedName name="wrn.MONA._1" localSheetId="20" hidden="1">{"MONA",#N/A,FALSE,"S"}</definedName>
    <definedName name="wrn.MONA._1" localSheetId="24" hidden="1">{"MONA",#N/A,FALSE,"S"}</definedName>
    <definedName name="wrn.MONA._1" localSheetId="0" hidden="1">{"MONA",#N/A,FALSE,"S"}</definedName>
    <definedName name="wrn.MONA._1" localSheetId="1" hidden="1">{"MONA",#N/A,FALSE,"S"}</definedName>
    <definedName name="wrn.MONA._1" localSheetId="3" hidden="1">{"MONA",#N/A,FALSE,"S"}</definedName>
    <definedName name="wrn.MONA._1" localSheetId="14" hidden="1">{"MONA",#N/A,FALSE,"S"}</definedName>
    <definedName name="wrn.MONA._1" localSheetId="16" hidden="1">{"MONA",#N/A,FALSE,"S"}</definedName>
    <definedName name="wrn.MONA._1" localSheetId="17" hidden="1">{"MONA",#N/A,FALSE,"S"}</definedName>
    <definedName name="wrn.MONA._1" localSheetId="18" hidden="1">{"MONA",#N/A,FALSE,"S"}</definedName>
    <definedName name="wrn.MONA._1" localSheetId="19" hidden="1">{"MONA",#N/A,FALSE,"S"}</definedName>
    <definedName name="wrn.MONA._1" localSheetId="25" hidden="1">{"MONA",#N/A,FALSE,"S"}</definedName>
    <definedName name="wrn.MONA._1" hidden="1">{"MONA",#N/A,FALSE,"S"}</definedName>
    <definedName name="wrn.MONA._2" localSheetId="2" hidden="1">{"MONA",#N/A,FALSE,"S"}</definedName>
    <definedName name="wrn.MONA._2" localSheetId="13" hidden="1">{"MONA",#N/A,FALSE,"S"}</definedName>
    <definedName name="wrn.MONA._2" localSheetId="15" hidden="1">{"MONA",#N/A,FALSE,"S"}</definedName>
    <definedName name="wrn.MONA._2" localSheetId="4" hidden="1">{"MONA",#N/A,FALSE,"S"}</definedName>
    <definedName name="wrn.MONA._2" localSheetId="20" hidden="1">{"MONA",#N/A,FALSE,"S"}</definedName>
    <definedName name="wrn.MONA._2" localSheetId="24" hidden="1">{"MONA",#N/A,FALSE,"S"}</definedName>
    <definedName name="wrn.MONA._2" localSheetId="0" hidden="1">{"MONA",#N/A,FALSE,"S"}</definedName>
    <definedName name="wrn.MONA._2" localSheetId="1" hidden="1">{"MONA",#N/A,FALSE,"S"}</definedName>
    <definedName name="wrn.MONA._2" localSheetId="3" hidden="1">{"MONA",#N/A,FALSE,"S"}</definedName>
    <definedName name="wrn.MONA._2" localSheetId="14" hidden="1">{"MONA",#N/A,FALSE,"S"}</definedName>
    <definedName name="wrn.MONA._2" localSheetId="16" hidden="1">{"MONA",#N/A,FALSE,"S"}</definedName>
    <definedName name="wrn.MONA._2" localSheetId="17" hidden="1">{"MONA",#N/A,FALSE,"S"}</definedName>
    <definedName name="wrn.MONA._2" localSheetId="18" hidden="1">{"MONA",#N/A,FALSE,"S"}</definedName>
    <definedName name="wrn.MONA._2" localSheetId="19" hidden="1">{"MONA",#N/A,FALSE,"S"}</definedName>
    <definedName name="wrn.MONA._2" localSheetId="25" hidden="1">{"MONA",#N/A,FALSE,"S"}</definedName>
    <definedName name="wrn.MONA._2" hidden="1">{"MONA",#N/A,FALSE,"S"}</definedName>
    <definedName name="wrn.MS." localSheetId="2" hidden="1">{#N/A,#N/A,FALSE,"MS"}</definedName>
    <definedName name="wrn.MS." localSheetId="13" hidden="1">{#N/A,#N/A,FALSE,"MS"}</definedName>
    <definedName name="wrn.MS." localSheetId="15" hidden="1">{#N/A,#N/A,FALSE,"MS"}</definedName>
    <definedName name="wrn.MS." localSheetId="4" hidden="1">{#N/A,#N/A,FALSE,"MS"}</definedName>
    <definedName name="wrn.MS." localSheetId="20" hidden="1">{#N/A,#N/A,FALSE,"MS"}</definedName>
    <definedName name="wrn.MS." localSheetId="24" hidden="1">{#N/A,#N/A,FALSE,"MS"}</definedName>
    <definedName name="wrn.MS." localSheetId="0" hidden="1">{#N/A,#N/A,FALSE,"MS"}</definedName>
    <definedName name="wrn.MS." localSheetId="1" hidden="1">{#N/A,#N/A,FALSE,"MS"}</definedName>
    <definedName name="wrn.MS." localSheetId="3" hidden="1">{#N/A,#N/A,FALSE,"MS"}</definedName>
    <definedName name="wrn.MS." localSheetId="14" hidden="1">{#N/A,#N/A,FALSE,"MS"}</definedName>
    <definedName name="wrn.MS." localSheetId="16" hidden="1">{#N/A,#N/A,FALSE,"MS"}</definedName>
    <definedName name="wrn.MS." localSheetId="17" hidden="1">{#N/A,#N/A,FALSE,"MS"}</definedName>
    <definedName name="wrn.MS." localSheetId="18" hidden="1">{#N/A,#N/A,FALSE,"MS"}</definedName>
    <definedName name="wrn.MS." localSheetId="19" hidden="1">{#N/A,#N/A,FALSE,"MS"}</definedName>
    <definedName name="wrn.MS." localSheetId="25" hidden="1">{#N/A,#N/A,FALSE,"MS"}</definedName>
    <definedName name="wrn.MS." hidden="1">{#N/A,#N/A,FALSE,"MS"}</definedName>
    <definedName name="wrn.MS._1" localSheetId="2" hidden="1">{#N/A,#N/A,FALSE,"MS"}</definedName>
    <definedName name="wrn.MS._1" localSheetId="13" hidden="1">{#N/A,#N/A,FALSE,"MS"}</definedName>
    <definedName name="wrn.MS._1" localSheetId="15" hidden="1">{#N/A,#N/A,FALSE,"MS"}</definedName>
    <definedName name="wrn.MS._1" localSheetId="4" hidden="1">{#N/A,#N/A,FALSE,"MS"}</definedName>
    <definedName name="wrn.MS._1" localSheetId="20" hidden="1">{#N/A,#N/A,FALSE,"MS"}</definedName>
    <definedName name="wrn.MS._1" localSheetId="24" hidden="1">{#N/A,#N/A,FALSE,"MS"}</definedName>
    <definedName name="wrn.MS._1" localSheetId="0" hidden="1">{#N/A,#N/A,FALSE,"MS"}</definedName>
    <definedName name="wrn.MS._1" localSheetId="1" hidden="1">{#N/A,#N/A,FALSE,"MS"}</definedName>
    <definedName name="wrn.MS._1" localSheetId="3" hidden="1">{#N/A,#N/A,FALSE,"MS"}</definedName>
    <definedName name="wrn.MS._1" localSheetId="14" hidden="1">{#N/A,#N/A,FALSE,"MS"}</definedName>
    <definedName name="wrn.MS._1" localSheetId="16" hidden="1">{#N/A,#N/A,FALSE,"MS"}</definedName>
    <definedName name="wrn.MS._1" localSheetId="17" hidden="1">{#N/A,#N/A,FALSE,"MS"}</definedName>
    <definedName name="wrn.MS._1" localSheetId="18" hidden="1">{#N/A,#N/A,FALSE,"MS"}</definedName>
    <definedName name="wrn.MS._1" localSheetId="19" hidden="1">{#N/A,#N/A,FALSE,"MS"}</definedName>
    <definedName name="wrn.MS._1" localSheetId="25" hidden="1">{#N/A,#N/A,FALSE,"MS"}</definedName>
    <definedName name="wrn.MS._1" hidden="1">{#N/A,#N/A,FALSE,"MS"}</definedName>
    <definedName name="wrn.MS._2" localSheetId="2" hidden="1">{#N/A,#N/A,FALSE,"MS"}</definedName>
    <definedName name="wrn.MS._2" localSheetId="13" hidden="1">{#N/A,#N/A,FALSE,"MS"}</definedName>
    <definedName name="wrn.MS._2" localSheetId="15" hidden="1">{#N/A,#N/A,FALSE,"MS"}</definedName>
    <definedName name="wrn.MS._2" localSheetId="4" hidden="1">{#N/A,#N/A,FALSE,"MS"}</definedName>
    <definedName name="wrn.MS._2" localSheetId="20" hidden="1">{#N/A,#N/A,FALSE,"MS"}</definedName>
    <definedName name="wrn.MS._2" localSheetId="24" hidden="1">{#N/A,#N/A,FALSE,"MS"}</definedName>
    <definedName name="wrn.MS._2" localSheetId="0" hidden="1">{#N/A,#N/A,FALSE,"MS"}</definedName>
    <definedName name="wrn.MS._2" localSheetId="1" hidden="1">{#N/A,#N/A,FALSE,"MS"}</definedName>
    <definedName name="wrn.MS._2" localSheetId="3" hidden="1">{#N/A,#N/A,FALSE,"MS"}</definedName>
    <definedName name="wrn.MS._2" localSheetId="14" hidden="1">{#N/A,#N/A,FALSE,"MS"}</definedName>
    <definedName name="wrn.MS._2" localSheetId="16" hidden="1">{#N/A,#N/A,FALSE,"MS"}</definedName>
    <definedName name="wrn.MS._2" localSheetId="17" hidden="1">{#N/A,#N/A,FALSE,"MS"}</definedName>
    <definedName name="wrn.MS._2" localSheetId="18" hidden="1">{#N/A,#N/A,FALSE,"MS"}</definedName>
    <definedName name="wrn.MS._2" localSheetId="19" hidden="1">{#N/A,#N/A,FALSE,"MS"}</definedName>
    <definedName name="wrn.MS._2" localSheetId="25" hidden="1">{#N/A,#N/A,FALSE,"MS"}</definedName>
    <definedName name="wrn.MS._2" hidden="1">{#N/A,#N/A,FALSE,"MS"}</definedName>
    <definedName name="wrn.NBG." localSheetId="2" hidden="1">{#N/A,#N/A,FALSE,"NBG"}</definedName>
    <definedName name="wrn.NBG." localSheetId="13" hidden="1">{#N/A,#N/A,FALSE,"NBG"}</definedName>
    <definedName name="wrn.NBG." localSheetId="15" hidden="1">{#N/A,#N/A,FALSE,"NBG"}</definedName>
    <definedName name="wrn.NBG." localSheetId="4" hidden="1">{#N/A,#N/A,FALSE,"NBG"}</definedName>
    <definedName name="wrn.NBG." localSheetId="20" hidden="1">{#N/A,#N/A,FALSE,"NBG"}</definedName>
    <definedName name="wrn.NBG." localSheetId="24" hidden="1">{#N/A,#N/A,FALSE,"NBG"}</definedName>
    <definedName name="wrn.NBG." localSheetId="0" hidden="1">{#N/A,#N/A,FALSE,"NBG"}</definedName>
    <definedName name="wrn.NBG." localSheetId="1" hidden="1">{#N/A,#N/A,FALSE,"NBG"}</definedName>
    <definedName name="wrn.NBG." localSheetId="3" hidden="1">{#N/A,#N/A,FALSE,"NBG"}</definedName>
    <definedName name="wrn.NBG." localSheetId="14" hidden="1">{#N/A,#N/A,FALSE,"NBG"}</definedName>
    <definedName name="wrn.NBG." localSheetId="16" hidden="1">{#N/A,#N/A,FALSE,"NBG"}</definedName>
    <definedName name="wrn.NBG." localSheetId="17" hidden="1">{#N/A,#N/A,FALSE,"NBG"}</definedName>
    <definedName name="wrn.NBG." localSheetId="18" hidden="1">{#N/A,#N/A,FALSE,"NBG"}</definedName>
    <definedName name="wrn.NBG." localSheetId="19" hidden="1">{#N/A,#N/A,FALSE,"NBG"}</definedName>
    <definedName name="wrn.NBG." localSheetId="25" hidden="1">{#N/A,#N/A,FALSE,"NBG"}</definedName>
    <definedName name="wrn.NBG." hidden="1">{#N/A,#N/A,FALSE,"NBG"}</definedName>
    <definedName name="wrn.NBG._1" localSheetId="2" hidden="1">{#N/A,#N/A,FALSE,"NBG"}</definedName>
    <definedName name="wrn.NBG._1" localSheetId="13" hidden="1">{#N/A,#N/A,FALSE,"NBG"}</definedName>
    <definedName name="wrn.NBG._1" localSheetId="15" hidden="1">{#N/A,#N/A,FALSE,"NBG"}</definedName>
    <definedName name="wrn.NBG._1" localSheetId="4" hidden="1">{#N/A,#N/A,FALSE,"NBG"}</definedName>
    <definedName name="wrn.NBG._1" localSheetId="20" hidden="1">{#N/A,#N/A,FALSE,"NBG"}</definedName>
    <definedName name="wrn.NBG._1" localSheetId="24" hidden="1">{#N/A,#N/A,FALSE,"NBG"}</definedName>
    <definedName name="wrn.NBG._1" localSheetId="0" hidden="1">{#N/A,#N/A,FALSE,"NBG"}</definedName>
    <definedName name="wrn.NBG._1" localSheetId="1" hidden="1">{#N/A,#N/A,FALSE,"NBG"}</definedName>
    <definedName name="wrn.NBG._1" localSheetId="3" hidden="1">{#N/A,#N/A,FALSE,"NBG"}</definedName>
    <definedName name="wrn.NBG._1" localSheetId="14" hidden="1">{#N/A,#N/A,FALSE,"NBG"}</definedName>
    <definedName name="wrn.NBG._1" localSheetId="16" hidden="1">{#N/A,#N/A,FALSE,"NBG"}</definedName>
    <definedName name="wrn.NBG._1" localSheetId="17" hidden="1">{#N/A,#N/A,FALSE,"NBG"}</definedName>
    <definedName name="wrn.NBG._1" localSheetId="18" hidden="1">{#N/A,#N/A,FALSE,"NBG"}</definedName>
    <definedName name="wrn.NBG._1" localSheetId="19" hidden="1">{#N/A,#N/A,FALSE,"NBG"}</definedName>
    <definedName name="wrn.NBG._1" localSheetId="25" hidden="1">{#N/A,#N/A,FALSE,"NBG"}</definedName>
    <definedName name="wrn.NBG._1" hidden="1">{#N/A,#N/A,FALSE,"NBG"}</definedName>
    <definedName name="wrn.NBG._2" localSheetId="2" hidden="1">{#N/A,#N/A,FALSE,"NBG"}</definedName>
    <definedName name="wrn.NBG._2" localSheetId="13" hidden="1">{#N/A,#N/A,FALSE,"NBG"}</definedName>
    <definedName name="wrn.NBG._2" localSheetId="15" hidden="1">{#N/A,#N/A,FALSE,"NBG"}</definedName>
    <definedName name="wrn.NBG._2" localSheetId="4" hidden="1">{#N/A,#N/A,FALSE,"NBG"}</definedName>
    <definedName name="wrn.NBG._2" localSheetId="20" hidden="1">{#N/A,#N/A,FALSE,"NBG"}</definedName>
    <definedName name="wrn.NBG._2" localSheetId="24" hidden="1">{#N/A,#N/A,FALSE,"NBG"}</definedName>
    <definedName name="wrn.NBG._2" localSheetId="0" hidden="1">{#N/A,#N/A,FALSE,"NBG"}</definedName>
    <definedName name="wrn.NBG._2" localSheetId="1" hidden="1">{#N/A,#N/A,FALSE,"NBG"}</definedName>
    <definedName name="wrn.NBG._2" localSheetId="3" hidden="1">{#N/A,#N/A,FALSE,"NBG"}</definedName>
    <definedName name="wrn.NBG._2" localSheetId="14" hidden="1">{#N/A,#N/A,FALSE,"NBG"}</definedName>
    <definedName name="wrn.NBG._2" localSheetId="16" hidden="1">{#N/A,#N/A,FALSE,"NBG"}</definedName>
    <definedName name="wrn.NBG._2" localSheetId="17" hidden="1">{#N/A,#N/A,FALSE,"NBG"}</definedName>
    <definedName name="wrn.NBG._2" localSheetId="18" hidden="1">{#N/A,#N/A,FALSE,"NBG"}</definedName>
    <definedName name="wrn.NBG._2" localSheetId="19" hidden="1">{#N/A,#N/A,FALSE,"NBG"}</definedName>
    <definedName name="wrn.NBG._2" localSheetId="25" hidden="1">{#N/A,#N/A,FALSE,"NBG"}</definedName>
    <definedName name="wrn.NBG._2" hidden="1">{#N/A,#N/A,FALSE,"NBG"}</definedName>
    <definedName name="wrn.OUTPUT." localSheetId="2" hidden="1">{"DCF","UPSIDE CASE",FALSE,"Sheet1";"DCF","BASE CASE",FALSE,"Sheet1";"DCF","DOWNSIDE CASE",FALSE,"Sheet1"}</definedName>
    <definedName name="wrn.OUTPUT." localSheetId="13" hidden="1">{"DCF","UPSIDE CASE",FALSE,"Sheet1";"DCF","BASE CASE",FALSE,"Sheet1";"DCF","DOWNSIDE CASE",FALSE,"Sheet1"}</definedName>
    <definedName name="wrn.OUTPUT." localSheetId="15" hidden="1">{"DCF","UPSIDE CASE",FALSE,"Sheet1";"DCF","BASE CASE",FALSE,"Sheet1";"DCF","DOWNSIDE CASE",FALSE,"Sheet1"}</definedName>
    <definedName name="wrn.OUTPUT." localSheetId="4" hidden="1">{"DCF","UPSIDE CASE",FALSE,"Sheet1";"DCF","BASE CASE",FALSE,"Sheet1";"DCF","DOWNSIDE CASE",FALSE,"Sheet1"}</definedName>
    <definedName name="wrn.OUTPUT." localSheetId="20" hidden="1">{"DCF","UPSIDE CASE",FALSE,"Sheet1";"DCF","BASE CASE",FALSE,"Sheet1";"DCF","DOWNSIDE CASE",FALSE,"Sheet1"}</definedName>
    <definedName name="wrn.OUTPUT." localSheetId="24" hidden="1">{"DCF","UPSIDE CASE",FALSE,"Sheet1";"DCF","BASE CASE",FALSE,"Sheet1";"DCF","DOWNSIDE CASE",FALSE,"Sheet1"}</definedName>
    <definedName name="wrn.OUTPUT." localSheetId="0" hidden="1">{"DCF","UPSIDE CASE",FALSE,"Sheet1";"DCF","BASE CASE",FALSE,"Sheet1";"DCF","DOWNSIDE CASE",FALSE,"Sheet1"}</definedName>
    <definedName name="wrn.OUTPUT." localSheetId="1" hidden="1">{"DCF","UPSIDE CASE",FALSE,"Sheet1";"DCF","BASE CASE",FALSE,"Sheet1";"DCF","DOWNSIDE CASE",FALSE,"Sheet1"}</definedName>
    <definedName name="wrn.OUTPUT." localSheetId="3" hidden="1">{"DCF","UPSIDE CASE",FALSE,"Sheet1";"DCF","BASE CASE",FALSE,"Sheet1";"DCF","DOWNSIDE CASE",FALSE,"Sheet1"}</definedName>
    <definedName name="wrn.OUTPUT." localSheetId="14" hidden="1">{"DCF","UPSIDE CASE",FALSE,"Sheet1";"DCF","BASE CASE",FALSE,"Sheet1";"DCF","DOWNSIDE CASE",FALSE,"Sheet1"}</definedName>
    <definedName name="wrn.OUTPUT." localSheetId="16" hidden="1">{"DCF","UPSIDE CASE",FALSE,"Sheet1";"DCF","BASE CASE",FALSE,"Sheet1";"DCF","DOWNSIDE CASE",FALSE,"Sheet1"}</definedName>
    <definedName name="wrn.OUTPUT." localSheetId="17" hidden="1">{"DCF","UPSIDE CASE",FALSE,"Sheet1";"DCF","BASE CASE",FALSE,"Sheet1";"DCF","DOWNSIDE CASE",FALSE,"Sheet1"}</definedName>
    <definedName name="wrn.OUTPUT." localSheetId="18" hidden="1">{"DCF","UPSIDE CASE",FALSE,"Sheet1";"DCF","BASE CASE",FALSE,"Sheet1";"DCF","DOWNSIDE CASE",FALSE,"Sheet1"}</definedName>
    <definedName name="wrn.OUTPUT." localSheetId="19" hidden="1">{"DCF","UPSIDE CASE",FALSE,"Sheet1";"DCF","BASE CASE",FALSE,"Sheet1";"DCF","DOWNSIDE CASE",FALSE,"Sheet1"}</definedName>
    <definedName name="wrn.OUTPUT." localSheetId="25" hidden="1">{"DCF","UPSIDE CASE",FALSE,"Sheet1";"DCF","BASE CASE",FALSE,"Sheet1";"DCF","DOWNSIDE CASE",FALSE,"Sheet1"}</definedName>
    <definedName name="wrn.OUTPUT." hidden="1">{"DCF","UPSIDE CASE",FALSE,"Sheet1";"DCF","BASE CASE",FALSE,"Sheet1";"DCF","DOWNSIDE CASE",FALSE,"Sheet1"}</definedName>
    <definedName name="wrn.Output._.tables." localSheetId="2" hidden="1">{#N/A,#N/A,FALSE,"I";#N/A,#N/A,FALSE,"J";#N/A,#N/A,FALSE,"K";#N/A,#N/A,FALSE,"L";#N/A,#N/A,FALSE,"M";#N/A,#N/A,FALSE,"N";#N/A,#N/A,FALSE,"O"}</definedName>
    <definedName name="wrn.Output._.tables." localSheetId="13" hidden="1">{#N/A,#N/A,FALSE,"I";#N/A,#N/A,FALSE,"J";#N/A,#N/A,FALSE,"K";#N/A,#N/A,FALSE,"L";#N/A,#N/A,FALSE,"M";#N/A,#N/A,FALSE,"N";#N/A,#N/A,FALSE,"O"}</definedName>
    <definedName name="wrn.Output._.tables." localSheetId="15" hidden="1">{#N/A,#N/A,FALSE,"I";#N/A,#N/A,FALSE,"J";#N/A,#N/A,FALSE,"K";#N/A,#N/A,FALSE,"L";#N/A,#N/A,FALSE,"M";#N/A,#N/A,FALSE,"N";#N/A,#N/A,FALSE,"O"}</definedName>
    <definedName name="wrn.Output._.tables." localSheetId="4" hidden="1">{#N/A,#N/A,FALSE,"I";#N/A,#N/A,FALSE,"J";#N/A,#N/A,FALSE,"K";#N/A,#N/A,FALSE,"L";#N/A,#N/A,FALSE,"M";#N/A,#N/A,FALSE,"N";#N/A,#N/A,FALSE,"O"}</definedName>
    <definedName name="wrn.Output._.tables." localSheetId="20" hidden="1">{#N/A,#N/A,FALSE,"I";#N/A,#N/A,FALSE,"J";#N/A,#N/A,FALSE,"K";#N/A,#N/A,FALSE,"L";#N/A,#N/A,FALSE,"M";#N/A,#N/A,FALSE,"N";#N/A,#N/A,FALSE,"O"}</definedName>
    <definedName name="wrn.Output._.tables." localSheetId="24" hidden="1">{#N/A,#N/A,FALSE,"I";#N/A,#N/A,FALSE,"J";#N/A,#N/A,FALSE,"K";#N/A,#N/A,FALSE,"L";#N/A,#N/A,FALSE,"M";#N/A,#N/A,FALSE,"N";#N/A,#N/A,FALSE,"O"}</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3" hidden="1">{#N/A,#N/A,FALSE,"I";#N/A,#N/A,FALSE,"J";#N/A,#N/A,FALSE,"K";#N/A,#N/A,FALSE,"L";#N/A,#N/A,FALSE,"M";#N/A,#N/A,FALSE,"N";#N/A,#N/A,FALSE,"O"}</definedName>
    <definedName name="wrn.Output._.tables." localSheetId="14" hidden="1">{#N/A,#N/A,FALSE,"I";#N/A,#N/A,FALSE,"J";#N/A,#N/A,FALSE,"K";#N/A,#N/A,FALSE,"L";#N/A,#N/A,FALSE,"M";#N/A,#N/A,FALSE,"N";#N/A,#N/A,FALSE,"O"}</definedName>
    <definedName name="wrn.Output._.tables." localSheetId="16" hidden="1">{#N/A,#N/A,FALSE,"I";#N/A,#N/A,FALSE,"J";#N/A,#N/A,FALSE,"K";#N/A,#N/A,FALSE,"L";#N/A,#N/A,FALSE,"M";#N/A,#N/A,FALSE,"N";#N/A,#N/A,FALSE,"O"}</definedName>
    <definedName name="wrn.Output._.tables." localSheetId="17" hidden="1">{#N/A,#N/A,FALSE,"I";#N/A,#N/A,FALSE,"J";#N/A,#N/A,FALSE,"K";#N/A,#N/A,FALSE,"L";#N/A,#N/A,FALSE,"M";#N/A,#N/A,FALSE,"N";#N/A,#N/A,FALSE,"O"}</definedName>
    <definedName name="wrn.Output._.tables." localSheetId="18" hidden="1">{#N/A,#N/A,FALSE,"I";#N/A,#N/A,FALSE,"J";#N/A,#N/A,FALSE,"K";#N/A,#N/A,FALSE,"L";#N/A,#N/A,FALSE,"M";#N/A,#N/A,FALSE,"N";#N/A,#N/A,FALSE,"O"}</definedName>
    <definedName name="wrn.Output._.tables." localSheetId="19" hidden="1">{#N/A,#N/A,FALSE,"I";#N/A,#N/A,FALSE,"J";#N/A,#N/A,FALSE,"K";#N/A,#N/A,FALSE,"L";#N/A,#N/A,FALSE,"M";#N/A,#N/A,FALSE,"N";#N/A,#N/A,FALSE,"O"}</definedName>
    <definedName name="wrn.Output._.tables." localSheetId="25" hidden="1">{#N/A,#N/A,FALSE,"I";#N/A,#N/A,FALSE,"J";#N/A,#N/A,FALSE,"K";#N/A,#N/A,FALSE,"L";#N/A,#N/A,FALSE,"M";#N/A,#N/A,FALSE,"N";#N/A,#N/A,FALSE,"O"}</definedName>
    <definedName name="wrn.Output._.tables." hidden="1">{#N/A,#N/A,FALSE,"I";#N/A,#N/A,FALSE,"J";#N/A,#N/A,FALSE,"K";#N/A,#N/A,FALSE,"L";#N/A,#N/A,FALSE,"M";#N/A,#N/A,FALSE,"N";#N/A,#N/A,FALSE,"O"}</definedName>
    <definedName name="wrn.Output._.tables._1" localSheetId="2" hidden="1">{#N/A,#N/A,FALSE,"I";#N/A,#N/A,FALSE,"J";#N/A,#N/A,FALSE,"K";#N/A,#N/A,FALSE,"L";#N/A,#N/A,FALSE,"M";#N/A,#N/A,FALSE,"N";#N/A,#N/A,FALSE,"O"}</definedName>
    <definedName name="wrn.Output._.tables._1" localSheetId="13" hidden="1">{#N/A,#N/A,FALSE,"I";#N/A,#N/A,FALSE,"J";#N/A,#N/A,FALSE,"K";#N/A,#N/A,FALSE,"L";#N/A,#N/A,FALSE,"M";#N/A,#N/A,FALSE,"N";#N/A,#N/A,FALSE,"O"}</definedName>
    <definedName name="wrn.Output._.tables._1" localSheetId="15" hidden="1">{#N/A,#N/A,FALSE,"I";#N/A,#N/A,FALSE,"J";#N/A,#N/A,FALSE,"K";#N/A,#N/A,FALSE,"L";#N/A,#N/A,FALSE,"M";#N/A,#N/A,FALSE,"N";#N/A,#N/A,FALSE,"O"}</definedName>
    <definedName name="wrn.Output._.tables._1" localSheetId="4" hidden="1">{#N/A,#N/A,FALSE,"I";#N/A,#N/A,FALSE,"J";#N/A,#N/A,FALSE,"K";#N/A,#N/A,FALSE,"L";#N/A,#N/A,FALSE,"M";#N/A,#N/A,FALSE,"N";#N/A,#N/A,FALSE,"O"}</definedName>
    <definedName name="wrn.Output._.tables._1" localSheetId="20" hidden="1">{#N/A,#N/A,FALSE,"I";#N/A,#N/A,FALSE,"J";#N/A,#N/A,FALSE,"K";#N/A,#N/A,FALSE,"L";#N/A,#N/A,FALSE,"M";#N/A,#N/A,FALSE,"N";#N/A,#N/A,FALSE,"O"}</definedName>
    <definedName name="wrn.Output._.tables._1" localSheetId="24" hidden="1">{#N/A,#N/A,FALSE,"I";#N/A,#N/A,FALSE,"J";#N/A,#N/A,FALSE,"K";#N/A,#N/A,FALSE,"L";#N/A,#N/A,FALSE,"M";#N/A,#N/A,FALSE,"N";#N/A,#N/A,FALSE,"O"}</definedName>
    <definedName name="wrn.Output._.tables._1" localSheetId="0" hidden="1">{#N/A,#N/A,FALSE,"I";#N/A,#N/A,FALSE,"J";#N/A,#N/A,FALSE,"K";#N/A,#N/A,FALSE,"L";#N/A,#N/A,FALSE,"M";#N/A,#N/A,FALSE,"N";#N/A,#N/A,FALSE,"O"}</definedName>
    <definedName name="wrn.Output._.tables._1" localSheetId="1" hidden="1">{#N/A,#N/A,FALSE,"I";#N/A,#N/A,FALSE,"J";#N/A,#N/A,FALSE,"K";#N/A,#N/A,FALSE,"L";#N/A,#N/A,FALSE,"M";#N/A,#N/A,FALSE,"N";#N/A,#N/A,FALSE,"O"}</definedName>
    <definedName name="wrn.Output._.tables._1" localSheetId="3" hidden="1">{#N/A,#N/A,FALSE,"I";#N/A,#N/A,FALSE,"J";#N/A,#N/A,FALSE,"K";#N/A,#N/A,FALSE,"L";#N/A,#N/A,FALSE,"M";#N/A,#N/A,FALSE,"N";#N/A,#N/A,FALSE,"O"}</definedName>
    <definedName name="wrn.Output._.tables._1" localSheetId="14" hidden="1">{#N/A,#N/A,FALSE,"I";#N/A,#N/A,FALSE,"J";#N/A,#N/A,FALSE,"K";#N/A,#N/A,FALSE,"L";#N/A,#N/A,FALSE,"M";#N/A,#N/A,FALSE,"N";#N/A,#N/A,FALSE,"O"}</definedName>
    <definedName name="wrn.Output._.tables._1" localSheetId="16" hidden="1">{#N/A,#N/A,FALSE,"I";#N/A,#N/A,FALSE,"J";#N/A,#N/A,FALSE,"K";#N/A,#N/A,FALSE,"L";#N/A,#N/A,FALSE,"M";#N/A,#N/A,FALSE,"N";#N/A,#N/A,FALSE,"O"}</definedName>
    <definedName name="wrn.Output._.tables._1" localSheetId="17" hidden="1">{#N/A,#N/A,FALSE,"I";#N/A,#N/A,FALSE,"J";#N/A,#N/A,FALSE,"K";#N/A,#N/A,FALSE,"L";#N/A,#N/A,FALSE,"M";#N/A,#N/A,FALSE,"N";#N/A,#N/A,FALSE,"O"}</definedName>
    <definedName name="wrn.Output._.tables._1" localSheetId="18" hidden="1">{#N/A,#N/A,FALSE,"I";#N/A,#N/A,FALSE,"J";#N/A,#N/A,FALSE,"K";#N/A,#N/A,FALSE,"L";#N/A,#N/A,FALSE,"M";#N/A,#N/A,FALSE,"N";#N/A,#N/A,FALSE,"O"}</definedName>
    <definedName name="wrn.Output._.tables._1" localSheetId="19" hidden="1">{#N/A,#N/A,FALSE,"I";#N/A,#N/A,FALSE,"J";#N/A,#N/A,FALSE,"K";#N/A,#N/A,FALSE,"L";#N/A,#N/A,FALSE,"M";#N/A,#N/A,FALSE,"N";#N/A,#N/A,FALSE,"O"}</definedName>
    <definedName name="wrn.Output._.tables._1" localSheetId="25" hidden="1">{#N/A,#N/A,FALSE,"I";#N/A,#N/A,FALSE,"J";#N/A,#N/A,FALSE,"K";#N/A,#N/A,FALSE,"L";#N/A,#N/A,FALSE,"M";#N/A,#N/A,FALSE,"N";#N/A,#N/A,FALSE,"O"}</definedName>
    <definedName name="wrn.Output._.tables._1" hidden="1">{#N/A,#N/A,FALSE,"I";#N/A,#N/A,FALSE,"J";#N/A,#N/A,FALSE,"K";#N/A,#N/A,FALSE,"L";#N/A,#N/A,FALSE,"M";#N/A,#N/A,FALSE,"N";#N/A,#N/A,FALSE,"O"}</definedName>
    <definedName name="wrn.Output._.tables._2" localSheetId="2" hidden="1">{#N/A,#N/A,FALSE,"I";#N/A,#N/A,FALSE,"J";#N/A,#N/A,FALSE,"K";#N/A,#N/A,FALSE,"L";#N/A,#N/A,FALSE,"M";#N/A,#N/A,FALSE,"N";#N/A,#N/A,FALSE,"O"}</definedName>
    <definedName name="wrn.Output._.tables._2" localSheetId="13" hidden="1">{#N/A,#N/A,FALSE,"I";#N/A,#N/A,FALSE,"J";#N/A,#N/A,FALSE,"K";#N/A,#N/A,FALSE,"L";#N/A,#N/A,FALSE,"M";#N/A,#N/A,FALSE,"N";#N/A,#N/A,FALSE,"O"}</definedName>
    <definedName name="wrn.Output._.tables._2" localSheetId="15" hidden="1">{#N/A,#N/A,FALSE,"I";#N/A,#N/A,FALSE,"J";#N/A,#N/A,FALSE,"K";#N/A,#N/A,FALSE,"L";#N/A,#N/A,FALSE,"M";#N/A,#N/A,FALSE,"N";#N/A,#N/A,FALSE,"O"}</definedName>
    <definedName name="wrn.Output._.tables._2" localSheetId="4" hidden="1">{#N/A,#N/A,FALSE,"I";#N/A,#N/A,FALSE,"J";#N/A,#N/A,FALSE,"K";#N/A,#N/A,FALSE,"L";#N/A,#N/A,FALSE,"M";#N/A,#N/A,FALSE,"N";#N/A,#N/A,FALSE,"O"}</definedName>
    <definedName name="wrn.Output._.tables._2" localSheetId="20" hidden="1">{#N/A,#N/A,FALSE,"I";#N/A,#N/A,FALSE,"J";#N/A,#N/A,FALSE,"K";#N/A,#N/A,FALSE,"L";#N/A,#N/A,FALSE,"M";#N/A,#N/A,FALSE,"N";#N/A,#N/A,FALSE,"O"}</definedName>
    <definedName name="wrn.Output._.tables._2" localSheetId="24" hidden="1">{#N/A,#N/A,FALSE,"I";#N/A,#N/A,FALSE,"J";#N/A,#N/A,FALSE,"K";#N/A,#N/A,FALSE,"L";#N/A,#N/A,FALSE,"M";#N/A,#N/A,FALSE,"N";#N/A,#N/A,FALSE,"O"}</definedName>
    <definedName name="wrn.Output._.tables._2" localSheetId="0" hidden="1">{#N/A,#N/A,FALSE,"I";#N/A,#N/A,FALSE,"J";#N/A,#N/A,FALSE,"K";#N/A,#N/A,FALSE,"L";#N/A,#N/A,FALSE,"M";#N/A,#N/A,FALSE,"N";#N/A,#N/A,FALSE,"O"}</definedName>
    <definedName name="wrn.Output._.tables._2" localSheetId="1" hidden="1">{#N/A,#N/A,FALSE,"I";#N/A,#N/A,FALSE,"J";#N/A,#N/A,FALSE,"K";#N/A,#N/A,FALSE,"L";#N/A,#N/A,FALSE,"M";#N/A,#N/A,FALSE,"N";#N/A,#N/A,FALSE,"O"}</definedName>
    <definedName name="wrn.Output._.tables._2" localSheetId="3" hidden="1">{#N/A,#N/A,FALSE,"I";#N/A,#N/A,FALSE,"J";#N/A,#N/A,FALSE,"K";#N/A,#N/A,FALSE,"L";#N/A,#N/A,FALSE,"M";#N/A,#N/A,FALSE,"N";#N/A,#N/A,FALSE,"O"}</definedName>
    <definedName name="wrn.Output._.tables._2" localSheetId="14" hidden="1">{#N/A,#N/A,FALSE,"I";#N/A,#N/A,FALSE,"J";#N/A,#N/A,FALSE,"K";#N/A,#N/A,FALSE,"L";#N/A,#N/A,FALSE,"M";#N/A,#N/A,FALSE,"N";#N/A,#N/A,FALSE,"O"}</definedName>
    <definedName name="wrn.Output._.tables._2" localSheetId="16" hidden="1">{#N/A,#N/A,FALSE,"I";#N/A,#N/A,FALSE,"J";#N/A,#N/A,FALSE,"K";#N/A,#N/A,FALSE,"L";#N/A,#N/A,FALSE,"M";#N/A,#N/A,FALSE,"N";#N/A,#N/A,FALSE,"O"}</definedName>
    <definedName name="wrn.Output._.tables._2" localSheetId="17" hidden="1">{#N/A,#N/A,FALSE,"I";#N/A,#N/A,FALSE,"J";#N/A,#N/A,FALSE,"K";#N/A,#N/A,FALSE,"L";#N/A,#N/A,FALSE,"M";#N/A,#N/A,FALSE,"N";#N/A,#N/A,FALSE,"O"}</definedName>
    <definedName name="wrn.Output._.tables._2" localSheetId="18" hidden="1">{#N/A,#N/A,FALSE,"I";#N/A,#N/A,FALSE,"J";#N/A,#N/A,FALSE,"K";#N/A,#N/A,FALSE,"L";#N/A,#N/A,FALSE,"M";#N/A,#N/A,FALSE,"N";#N/A,#N/A,FALSE,"O"}</definedName>
    <definedName name="wrn.Output._.tables._2" localSheetId="19" hidden="1">{#N/A,#N/A,FALSE,"I";#N/A,#N/A,FALSE,"J";#N/A,#N/A,FALSE,"K";#N/A,#N/A,FALSE,"L";#N/A,#N/A,FALSE,"M";#N/A,#N/A,FALSE,"N";#N/A,#N/A,FALSE,"O"}</definedName>
    <definedName name="wrn.Output._.tables._2" localSheetId="25" hidden="1">{#N/A,#N/A,FALSE,"I";#N/A,#N/A,FALSE,"J";#N/A,#N/A,FALSE,"K";#N/A,#N/A,FALSE,"L";#N/A,#N/A,FALSE,"M";#N/A,#N/A,FALSE,"N";#N/A,#N/A,FALSE,"O"}</definedName>
    <definedName name="wrn.Output._.tables._2" hidden="1">{#N/A,#N/A,FALSE,"I";#N/A,#N/A,FALSE,"J";#N/A,#N/A,FALSE,"K";#N/A,#N/A,FALSE,"L";#N/A,#N/A,FALSE,"M";#N/A,#N/A,FALSE,"N";#N/A,#N/A,FALSE,"O"}</definedName>
    <definedName name="wrn.PCPI." localSheetId="2" hidden="1">{#N/A,#N/A,FALSE,"PCPI"}</definedName>
    <definedName name="wrn.PCPI." localSheetId="13" hidden="1">{#N/A,#N/A,FALSE,"PCPI"}</definedName>
    <definedName name="wrn.PCPI." localSheetId="15" hidden="1">{#N/A,#N/A,FALSE,"PCPI"}</definedName>
    <definedName name="wrn.PCPI." localSheetId="4" hidden="1">{#N/A,#N/A,FALSE,"PCPI"}</definedName>
    <definedName name="wrn.PCPI." localSheetId="20" hidden="1">{#N/A,#N/A,FALSE,"PCPI"}</definedName>
    <definedName name="wrn.PCPI." localSheetId="24" hidden="1">{#N/A,#N/A,FALSE,"PCPI"}</definedName>
    <definedName name="wrn.PCPI." localSheetId="0" hidden="1">{#N/A,#N/A,FALSE,"PCPI"}</definedName>
    <definedName name="wrn.PCPI." localSheetId="1" hidden="1">{#N/A,#N/A,FALSE,"PCPI"}</definedName>
    <definedName name="wrn.PCPI." localSheetId="3" hidden="1">{#N/A,#N/A,FALSE,"PCPI"}</definedName>
    <definedName name="wrn.PCPI." localSheetId="14" hidden="1">{#N/A,#N/A,FALSE,"PCPI"}</definedName>
    <definedName name="wrn.PCPI." localSheetId="16" hidden="1">{#N/A,#N/A,FALSE,"PCPI"}</definedName>
    <definedName name="wrn.PCPI." localSheetId="17" hidden="1">{#N/A,#N/A,FALSE,"PCPI"}</definedName>
    <definedName name="wrn.PCPI." localSheetId="18" hidden="1">{#N/A,#N/A,FALSE,"PCPI"}</definedName>
    <definedName name="wrn.PCPI." localSheetId="19" hidden="1">{#N/A,#N/A,FALSE,"PCPI"}</definedName>
    <definedName name="wrn.PCPI." localSheetId="25" hidden="1">{#N/A,#N/A,FALSE,"PCPI"}</definedName>
    <definedName name="wrn.PCPI." hidden="1">{#N/A,#N/A,FALSE,"PCPI"}</definedName>
    <definedName name="wrn.PCPI._1" localSheetId="2" hidden="1">{#N/A,#N/A,FALSE,"PCPI"}</definedName>
    <definedName name="wrn.PCPI._1" localSheetId="13" hidden="1">{#N/A,#N/A,FALSE,"PCPI"}</definedName>
    <definedName name="wrn.PCPI._1" localSheetId="15" hidden="1">{#N/A,#N/A,FALSE,"PCPI"}</definedName>
    <definedName name="wrn.PCPI._1" localSheetId="4" hidden="1">{#N/A,#N/A,FALSE,"PCPI"}</definedName>
    <definedName name="wrn.PCPI._1" localSheetId="20" hidden="1">{#N/A,#N/A,FALSE,"PCPI"}</definedName>
    <definedName name="wrn.PCPI._1" localSheetId="24" hidden="1">{#N/A,#N/A,FALSE,"PCPI"}</definedName>
    <definedName name="wrn.PCPI._1" localSheetId="0" hidden="1">{#N/A,#N/A,FALSE,"PCPI"}</definedName>
    <definedName name="wrn.PCPI._1" localSheetId="1" hidden="1">{#N/A,#N/A,FALSE,"PCPI"}</definedName>
    <definedName name="wrn.PCPI._1" localSheetId="3" hidden="1">{#N/A,#N/A,FALSE,"PCPI"}</definedName>
    <definedName name="wrn.PCPI._1" localSheetId="14" hidden="1">{#N/A,#N/A,FALSE,"PCPI"}</definedName>
    <definedName name="wrn.PCPI._1" localSheetId="16" hidden="1">{#N/A,#N/A,FALSE,"PCPI"}</definedName>
    <definedName name="wrn.PCPI._1" localSheetId="17" hidden="1">{#N/A,#N/A,FALSE,"PCPI"}</definedName>
    <definedName name="wrn.PCPI._1" localSheetId="18" hidden="1">{#N/A,#N/A,FALSE,"PCPI"}</definedName>
    <definedName name="wrn.PCPI._1" localSheetId="19" hidden="1">{#N/A,#N/A,FALSE,"PCPI"}</definedName>
    <definedName name="wrn.PCPI._1" localSheetId="25" hidden="1">{#N/A,#N/A,FALSE,"PCPI"}</definedName>
    <definedName name="wrn.PCPI._1" hidden="1">{#N/A,#N/A,FALSE,"PCPI"}</definedName>
    <definedName name="wrn.PCPI._2" localSheetId="2" hidden="1">{#N/A,#N/A,FALSE,"PCPI"}</definedName>
    <definedName name="wrn.PCPI._2" localSheetId="13" hidden="1">{#N/A,#N/A,FALSE,"PCPI"}</definedName>
    <definedName name="wrn.PCPI._2" localSheetId="15" hidden="1">{#N/A,#N/A,FALSE,"PCPI"}</definedName>
    <definedName name="wrn.PCPI._2" localSheetId="4" hidden="1">{#N/A,#N/A,FALSE,"PCPI"}</definedName>
    <definedName name="wrn.PCPI._2" localSheetId="20" hidden="1">{#N/A,#N/A,FALSE,"PCPI"}</definedName>
    <definedName name="wrn.PCPI._2" localSheetId="24" hidden="1">{#N/A,#N/A,FALSE,"PCPI"}</definedName>
    <definedName name="wrn.PCPI._2" localSheetId="0" hidden="1">{#N/A,#N/A,FALSE,"PCPI"}</definedName>
    <definedName name="wrn.PCPI._2" localSheetId="1" hidden="1">{#N/A,#N/A,FALSE,"PCPI"}</definedName>
    <definedName name="wrn.PCPI._2" localSheetId="3" hidden="1">{#N/A,#N/A,FALSE,"PCPI"}</definedName>
    <definedName name="wrn.PCPI._2" localSheetId="14" hidden="1">{#N/A,#N/A,FALSE,"PCPI"}</definedName>
    <definedName name="wrn.PCPI._2" localSheetId="16" hidden="1">{#N/A,#N/A,FALSE,"PCPI"}</definedName>
    <definedName name="wrn.PCPI._2" localSheetId="17" hidden="1">{#N/A,#N/A,FALSE,"PCPI"}</definedName>
    <definedName name="wrn.PCPI._2" localSheetId="18" hidden="1">{#N/A,#N/A,FALSE,"PCPI"}</definedName>
    <definedName name="wrn.PCPI._2" localSheetId="19" hidden="1">{#N/A,#N/A,FALSE,"PCPI"}</definedName>
    <definedName name="wrn.PCPI._2" localSheetId="25" hidden="1">{#N/A,#N/A,FALSE,"PCPI"}</definedName>
    <definedName name="wrn.PCPI._2" hidden="1">{#N/A,#N/A,FALSE,"PCPI"}</definedName>
    <definedName name="wrn.PENSION." localSheetId="2" hidden="1">{#N/A,#N/A,FALSE,"PENSION"}</definedName>
    <definedName name="wrn.PENSION." localSheetId="13" hidden="1">{#N/A,#N/A,FALSE,"PENSION"}</definedName>
    <definedName name="wrn.PENSION." localSheetId="15" hidden="1">{#N/A,#N/A,FALSE,"PENSION"}</definedName>
    <definedName name="wrn.PENSION." localSheetId="4" hidden="1">{#N/A,#N/A,FALSE,"PENSION"}</definedName>
    <definedName name="wrn.PENSION." localSheetId="20" hidden="1">{#N/A,#N/A,FALSE,"PENSION"}</definedName>
    <definedName name="wrn.PENSION." localSheetId="24" hidden="1">{#N/A,#N/A,FALSE,"PENSION"}</definedName>
    <definedName name="wrn.PENSION." localSheetId="0" hidden="1">{#N/A,#N/A,FALSE,"PENSION"}</definedName>
    <definedName name="wrn.PENSION." localSheetId="1" hidden="1">{#N/A,#N/A,FALSE,"PENSION"}</definedName>
    <definedName name="wrn.PENSION." localSheetId="3" hidden="1">{#N/A,#N/A,FALSE,"PENSION"}</definedName>
    <definedName name="wrn.PENSION." localSheetId="14" hidden="1">{#N/A,#N/A,FALSE,"PENSION"}</definedName>
    <definedName name="wrn.PENSION." localSheetId="16" hidden="1">{#N/A,#N/A,FALSE,"PENSION"}</definedName>
    <definedName name="wrn.PENSION." localSheetId="17" hidden="1">{#N/A,#N/A,FALSE,"PENSION"}</definedName>
    <definedName name="wrn.PENSION." localSheetId="18" hidden="1">{#N/A,#N/A,FALSE,"PENSION"}</definedName>
    <definedName name="wrn.PENSION." localSheetId="19" hidden="1">{#N/A,#N/A,FALSE,"PENSION"}</definedName>
    <definedName name="wrn.PENSION." localSheetId="25" hidden="1">{#N/A,#N/A,FALSE,"PENSION"}</definedName>
    <definedName name="wrn.PENSION." hidden="1">{#N/A,#N/A,FALSE,"PENSION"}</definedName>
    <definedName name="wrn.PENSION._1" localSheetId="2" hidden="1">{#N/A,#N/A,FALSE,"PENSION"}</definedName>
    <definedName name="wrn.PENSION._1" localSheetId="13" hidden="1">{#N/A,#N/A,FALSE,"PENSION"}</definedName>
    <definedName name="wrn.PENSION._1" localSheetId="15" hidden="1">{#N/A,#N/A,FALSE,"PENSION"}</definedName>
    <definedName name="wrn.PENSION._1" localSheetId="4" hidden="1">{#N/A,#N/A,FALSE,"PENSION"}</definedName>
    <definedName name="wrn.PENSION._1" localSheetId="20" hidden="1">{#N/A,#N/A,FALSE,"PENSION"}</definedName>
    <definedName name="wrn.PENSION._1" localSheetId="24" hidden="1">{#N/A,#N/A,FALSE,"PENSION"}</definedName>
    <definedName name="wrn.PENSION._1" localSheetId="0" hidden="1">{#N/A,#N/A,FALSE,"PENSION"}</definedName>
    <definedName name="wrn.PENSION._1" localSheetId="1" hidden="1">{#N/A,#N/A,FALSE,"PENSION"}</definedName>
    <definedName name="wrn.PENSION._1" localSheetId="3" hidden="1">{#N/A,#N/A,FALSE,"PENSION"}</definedName>
    <definedName name="wrn.PENSION._1" localSheetId="14" hidden="1">{#N/A,#N/A,FALSE,"PENSION"}</definedName>
    <definedName name="wrn.PENSION._1" localSheetId="16" hidden="1">{#N/A,#N/A,FALSE,"PENSION"}</definedName>
    <definedName name="wrn.PENSION._1" localSheetId="17" hidden="1">{#N/A,#N/A,FALSE,"PENSION"}</definedName>
    <definedName name="wrn.PENSION._1" localSheetId="18" hidden="1">{#N/A,#N/A,FALSE,"PENSION"}</definedName>
    <definedName name="wrn.PENSION._1" localSheetId="19" hidden="1">{#N/A,#N/A,FALSE,"PENSION"}</definedName>
    <definedName name="wrn.PENSION._1" localSheetId="25" hidden="1">{#N/A,#N/A,FALSE,"PENSION"}</definedName>
    <definedName name="wrn.PENSION._1" hidden="1">{#N/A,#N/A,FALSE,"PENSION"}</definedName>
    <definedName name="wrn.PENSION._2" localSheetId="2" hidden="1">{#N/A,#N/A,FALSE,"PENSION"}</definedName>
    <definedName name="wrn.PENSION._2" localSheetId="13" hidden="1">{#N/A,#N/A,FALSE,"PENSION"}</definedName>
    <definedName name="wrn.PENSION._2" localSheetId="15" hidden="1">{#N/A,#N/A,FALSE,"PENSION"}</definedName>
    <definedName name="wrn.PENSION._2" localSheetId="4" hidden="1">{#N/A,#N/A,FALSE,"PENSION"}</definedName>
    <definedName name="wrn.PENSION._2" localSheetId="20" hidden="1">{#N/A,#N/A,FALSE,"PENSION"}</definedName>
    <definedName name="wrn.PENSION._2" localSheetId="24" hidden="1">{#N/A,#N/A,FALSE,"PENSION"}</definedName>
    <definedName name="wrn.PENSION._2" localSheetId="0" hidden="1">{#N/A,#N/A,FALSE,"PENSION"}</definedName>
    <definedName name="wrn.PENSION._2" localSheetId="1" hidden="1">{#N/A,#N/A,FALSE,"PENSION"}</definedName>
    <definedName name="wrn.PENSION._2" localSheetId="3" hidden="1">{#N/A,#N/A,FALSE,"PENSION"}</definedName>
    <definedName name="wrn.PENSION._2" localSheetId="14" hidden="1">{#N/A,#N/A,FALSE,"PENSION"}</definedName>
    <definedName name="wrn.PENSION._2" localSheetId="16" hidden="1">{#N/A,#N/A,FALSE,"PENSION"}</definedName>
    <definedName name="wrn.PENSION._2" localSheetId="17" hidden="1">{#N/A,#N/A,FALSE,"PENSION"}</definedName>
    <definedName name="wrn.PENSION._2" localSheetId="18" hidden="1">{#N/A,#N/A,FALSE,"PENSION"}</definedName>
    <definedName name="wrn.PENSION._2" localSheetId="19" hidden="1">{#N/A,#N/A,FALSE,"PENSION"}</definedName>
    <definedName name="wrn.PENSION._2" localSheetId="25" hidden="1">{#N/A,#N/A,FALSE,"PENSION"}</definedName>
    <definedName name="wrn.PENSION._2" hidden="1">{#N/A,#N/A,FALSE,"PENSION"}</definedName>
    <definedName name="wrn.plbscf." localSheetId="2" hidden="1">{"p_l",#N/A,FALSE,"Summary Accounts"}</definedName>
    <definedName name="wrn.plbscf." localSheetId="13" hidden="1">{"p_l",#N/A,FALSE,"Summary Accounts"}</definedName>
    <definedName name="wrn.plbscf." localSheetId="15" hidden="1">{"p_l",#N/A,FALSE,"Summary Accounts"}</definedName>
    <definedName name="wrn.plbscf." localSheetId="4" hidden="1">{"p_l",#N/A,FALSE,"Summary Accounts"}</definedName>
    <definedName name="wrn.plbscf." localSheetId="20" hidden="1">{"p_l",#N/A,FALSE,"Summary Accounts"}</definedName>
    <definedName name="wrn.plbscf." localSheetId="24" hidden="1">{"p_l",#N/A,FALSE,"Summary Accounts"}</definedName>
    <definedName name="wrn.plbscf." localSheetId="0" hidden="1">{"p_l",#N/A,FALSE,"Summary Accounts"}</definedName>
    <definedName name="wrn.plbscf." localSheetId="1" hidden="1">{"p_l",#N/A,FALSE,"Summary Accounts"}</definedName>
    <definedName name="wrn.plbscf." localSheetId="3" hidden="1">{"p_l",#N/A,FALSE,"Summary Accounts"}</definedName>
    <definedName name="wrn.plbscf." localSheetId="14" hidden="1">{"p_l",#N/A,FALSE,"Summary Accounts"}</definedName>
    <definedName name="wrn.plbscf." localSheetId="16" hidden="1">{"p_l",#N/A,FALSE,"Summary Accounts"}</definedName>
    <definedName name="wrn.plbscf." localSheetId="17" hidden="1">{"p_l",#N/A,FALSE,"Summary Accounts"}</definedName>
    <definedName name="wrn.plbscf." localSheetId="18" hidden="1">{"p_l",#N/A,FALSE,"Summary Accounts"}</definedName>
    <definedName name="wrn.plbscf." localSheetId="19" hidden="1">{"p_l",#N/A,FALSE,"Summary Accounts"}</definedName>
    <definedName name="wrn.plbscf." localSheetId="25" hidden="1">{"p_l",#N/A,FALSE,"Summary Accounts"}</definedName>
    <definedName name="wrn.plbscf." hidden="1">{"p_l",#N/A,FALSE,"Summary Accounts"}</definedName>
    <definedName name="wrn.print._.graphs." localSheetId="2" hidden="1">{"cap_structure",#N/A,FALSE,"Graph-Mkt Cap";"price",#N/A,FALSE,"Graph-Price";"ebit",#N/A,FALSE,"Graph-EBITDA";"ebitda",#N/A,FALSE,"Graph-EBITDA"}</definedName>
    <definedName name="wrn.print._.graphs." localSheetId="13" hidden="1">{"cap_structure",#N/A,FALSE,"Graph-Mkt Cap";"price",#N/A,FALSE,"Graph-Price";"ebit",#N/A,FALSE,"Graph-EBITDA";"ebitda",#N/A,FALSE,"Graph-EBITDA"}</definedName>
    <definedName name="wrn.print._.graphs." localSheetId="15" hidden="1">{"cap_structure",#N/A,FALSE,"Graph-Mkt Cap";"price",#N/A,FALSE,"Graph-Price";"ebit",#N/A,FALSE,"Graph-EBITDA";"ebitda",#N/A,FALSE,"Graph-EBITDA"}</definedName>
    <definedName name="wrn.print._.graphs." localSheetId="4" hidden="1">{"cap_structure",#N/A,FALSE,"Graph-Mkt Cap";"price",#N/A,FALSE,"Graph-Price";"ebit",#N/A,FALSE,"Graph-EBITDA";"ebitda",#N/A,FALSE,"Graph-EBITDA"}</definedName>
    <definedName name="wrn.print._.graphs." localSheetId="20" hidden="1">{"cap_structure",#N/A,FALSE,"Graph-Mkt Cap";"price",#N/A,FALSE,"Graph-Price";"ebit",#N/A,FALSE,"Graph-EBITDA";"ebitda",#N/A,FALSE,"Graph-EBITDA"}</definedName>
    <definedName name="wrn.print._.graphs." localSheetId="24" hidden="1">{"cap_structure",#N/A,FALSE,"Graph-Mkt Cap";"price",#N/A,FALSE,"Graph-Price";"ebit",#N/A,FALSE,"Graph-EBITDA";"ebitda",#N/A,FALSE,"Graph-EBITDA"}</definedName>
    <definedName name="wrn.print._.graphs." localSheetId="0" hidden="1">{"cap_structure",#N/A,FALSE,"Graph-Mkt Cap";"price",#N/A,FALSE,"Graph-Price";"ebit",#N/A,FALSE,"Graph-EBITDA";"ebitda",#N/A,FALSE,"Graph-EBITDA"}</definedName>
    <definedName name="wrn.print._.graphs." localSheetId="1" hidden="1">{"cap_structure",#N/A,FALSE,"Graph-Mkt Cap";"price",#N/A,FALSE,"Graph-Price";"ebit",#N/A,FALSE,"Graph-EBITDA";"ebitda",#N/A,FALSE,"Graph-EBITDA"}</definedName>
    <definedName name="wrn.print._.graphs." localSheetId="3" hidden="1">{"cap_structure",#N/A,FALSE,"Graph-Mkt Cap";"price",#N/A,FALSE,"Graph-Price";"ebit",#N/A,FALSE,"Graph-EBITDA";"ebitda",#N/A,FALSE,"Graph-EBITDA"}</definedName>
    <definedName name="wrn.print._.graphs." localSheetId="14" hidden="1">{"cap_structure",#N/A,FALSE,"Graph-Mkt Cap";"price",#N/A,FALSE,"Graph-Price";"ebit",#N/A,FALSE,"Graph-EBITDA";"ebitda",#N/A,FALSE,"Graph-EBITDA"}</definedName>
    <definedName name="wrn.print._.graphs." localSheetId="16" hidden="1">{"cap_structure",#N/A,FALSE,"Graph-Mkt Cap";"price",#N/A,FALSE,"Graph-Price";"ebit",#N/A,FALSE,"Graph-EBITDA";"ebitda",#N/A,FALSE,"Graph-EBITDA"}</definedName>
    <definedName name="wrn.print._.graphs." localSheetId="17" hidden="1">{"cap_structure",#N/A,FALSE,"Graph-Mkt Cap";"price",#N/A,FALSE,"Graph-Price";"ebit",#N/A,FALSE,"Graph-EBITDA";"ebitda",#N/A,FALSE,"Graph-EBITDA"}</definedName>
    <definedName name="wrn.print._.graphs." localSheetId="18" hidden="1">{"cap_structure",#N/A,FALSE,"Graph-Mkt Cap";"price",#N/A,FALSE,"Graph-Price";"ebit",#N/A,FALSE,"Graph-EBITDA";"ebitda",#N/A,FALSE,"Graph-EBITDA"}</definedName>
    <definedName name="wrn.print._.graphs." localSheetId="19" hidden="1">{"cap_structure",#N/A,FALSE,"Graph-Mkt Cap";"price",#N/A,FALSE,"Graph-Price";"ebit",#N/A,FALSE,"Graph-EBITDA";"ebitda",#N/A,FALSE,"Graph-EBITDA"}</definedName>
    <definedName name="wrn.print._.graphs." localSheetId="25"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2" hidden="1">{"inputs raw data",#N/A,TRUE,"INPUT"}</definedName>
    <definedName name="wrn.print._.raw._.data._.entry." localSheetId="13" hidden="1">{"inputs raw data",#N/A,TRUE,"INPUT"}</definedName>
    <definedName name="wrn.print._.raw._.data._.entry." localSheetId="15" hidden="1">{"inputs raw data",#N/A,TRUE,"INPUT"}</definedName>
    <definedName name="wrn.print._.raw._.data._.entry." localSheetId="4" hidden="1">{"inputs raw data",#N/A,TRUE,"INPUT"}</definedName>
    <definedName name="wrn.print._.raw._.data._.entry." localSheetId="20" hidden="1">{"inputs raw data",#N/A,TRUE,"INPUT"}</definedName>
    <definedName name="wrn.print._.raw._.data._.entry." localSheetId="24" hidden="1">{"inputs raw data",#N/A,TRUE,"INPUT"}</definedName>
    <definedName name="wrn.print._.raw._.data._.entry." localSheetId="0" hidden="1">{"inputs raw data",#N/A,TRUE,"INPUT"}</definedName>
    <definedName name="wrn.print._.raw._.data._.entry." localSheetId="1" hidden="1">{"inputs raw data",#N/A,TRUE,"INPUT"}</definedName>
    <definedName name="wrn.print._.raw._.data._.entry." localSheetId="3" hidden="1">{"inputs raw data",#N/A,TRUE,"INPUT"}</definedName>
    <definedName name="wrn.print._.raw._.data._.entry." localSheetId="14" hidden="1">{"inputs raw data",#N/A,TRUE,"INPUT"}</definedName>
    <definedName name="wrn.print._.raw._.data._.entry." localSheetId="16" hidden="1">{"inputs raw data",#N/A,TRUE,"INPUT"}</definedName>
    <definedName name="wrn.print._.raw._.data._.entry." localSheetId="17" hidden="1">{"inputs raw data",#N/A,TRUE,"INPUT"}</definedName>
    <definedName name="wrn.print._.raw._.data._.entry." localSheetId="18" hidden="1">{"inputs raw data",#N/A,TRUE,"INPUT"}</definedName>
    <definedName name="wrn.print._.raw._.data._.entry." localSheetId="19" hidden="1">{"inputs raw data",#N/A,TRUE,"INPUT"}</definedName>
    <definedName name="wrn.print._.raw._.data._.entry." localSheetId="25" hidden="1">{"inputs raw data",#N/A,TRUE,"INPUT"}</definedName>
    <definedName name="wrn.print._.raw._.data._.entry." hidden="1">{"inputs raw data",#N/A,TRUE,"INPUT"}</definedName>
    <definedName name="wrn.print._.raw._data._.entry2." localSheetId="2" hidden="1">{"inputs raw data",#N/A,TRUE,"INPUT"}</definedName>
    <definedName name="wrn.print._.raw._data._.entry2." localSheetId="13" hidden="1">{"inputs raw data",#N/A,TRUE,"INPUT"}</definedName>
    <definedName name="wrn.print._.raw._data._.entry2." localSheetId="15" hidden="1">{"inputs raw data",#N/A,TRUE,"INPUT"}</definedName>
    <definedName name="wrn.print._.raw._data._.entry2." localSheetId="4" hidden="1">{"inputs raw data",#N/A,TRUE,"INPUT"}</definedName>
    <definedName name="wrn.print._.raw._data._.entry2." localSheetId="20" hidden="1">{"inputs raw data",#N/A,TRUE,"INPUT"}</definedName>
    <definedName name="wrn.print._.raw._data._.entry2." localSheetId="24" hidden="1">{"inputs raw data",#N/A,TRUE,"INPUT"}</definedName>
    <definedName name="wrn.print._.raw._data._.entry2." localSheetId="0" hidden="1">{"inputs raw data",#N/A,TRUE,"INPUT"}</definedName>
    <definedName name="wrn.print._.raw._data._.entry2." localSheetId="1" hidden="1">{"inputs raw data",#N/A,TRUE,"INPUT"}</definedName>
    <definedName name="wrn.print._.raw._data._.entry2." localSheetId="3" hidden="1">{"inputs raw data",#N/A,TRUE,"INPUT"}</definedName>
    <definedName name="wrn.print._.raw._data._.entry2." localSheetId="14" hidden="1">{"inputs raw data",#N/A,TRUE,"INPUT"}</definedName>
    <definedName name="wrn.print._.raw._data._.entry2." localSheetId="16" hidden="1">{"inputs raw data",#N/A,TRUE,"INPUT"}</definedName>
    <definedName name="wrn.print._.raw._data._.entry2." localSheetId="17" hidden="1">{"inputs raw data",#N/A,TRUE,"INPUT"}</definedName>
    <definedName name="wrn.print._.raw._data._.entry2." localSheetId="18" hidden="1">{"inputs raw data",#N/A,TRUE,"INPUT"}</definedName>
    <definedName name="wrn.print._.raw._data._.entry2." localSheetId="19" hidden="1">{"inputs raw data",#N/A,TRUE,"INPUT"}</definedName>
    <definedName name="wrn.print._.raw._data._.entry2." localSheetId="25" hidden="1">{"inputs raw data",#N/A,TRUE,"INPUT"}</definedName>
    <definedName name="wrn.print._.raw._data._.entry2." hidden="1">{"inputs raw data",#N/A,TRUE,"INPUT"}</definedName>
    <definedName name="wrn.print._.summary._.sheets." localSheetId="2" hidden="1">{"summary1",#N/A,TRUE,"Comps";"summary2",#N/A,TRUE,"Comps";"summary3",#N/A,TRUE,"Comps"}</definedName>
    <definedName name="wrn.print._.summary._.sheets." localSheetId="13" hidden="1">{"summary1",#N/A,TRUE,"Comps";"summary2",#N/A,TRUE,"Comps";"summary3",#N/A,TRUE,"Comps"}</definedName>
    <definedName name="wrn.print._.summary._.sheets." localSheetId="15" hidden="1">{"summary1",#N/A,TRUE,"Comps";"summary2",#N/A,TRUE,"Comps";"summary3",#N/A,TRUE,"Comps"}</definedName>
    <definedName name="wrn.print._.summary._.sheets." localSheetId="4" hidden="1">{"summary1",#N/A,TRUE,"Comps";"summary2",#N/A,TRUE,"Comps";"summary3",#N/A,TRUE,"Comps"}</definedName>
    <definedName name="wrn.print._.summary._.sheets." localSheetId="20" hidden="1">{"summary1",#N/A,TRUE,"Comps";"summary2",#N/A,TRUE,"Comps";"summary3",#N/A,TRUE,"Comps"}</definedName>
    <definedName name="wrn.print._.summary._.sheets." localSheetId="24" hidden="1">{"summary1",#N/A,TRUE,"Comps";"summary2",#N/A,TRUE,"Comps";"summary3",#N/A,TRUE,"Comps"}</definedName>
    <definedName name="wrn.print._.summary._.sheets." localSheetId="0" hidden="1">{"summary1",#N/A,TRUE,"Comps";"summary2",#N/A,TRUE,"Comps";"summary3",#N/A,TRUE,"Comps"}</definedName>
    <definedName name="wrn.print._.summary._.sheets." localSheetId="1" hidden="1">{"summary1",#N/A,TRUE,"Comps";"summary2",#N/A,TRUE,"Comps";"summary3",#N/A,TRUE,"Comps"}</definedName>
    <definedName name="wrn.print._.summary._.sheets." localSheetId="3" hidden="1">{"summary1",#N/A,TRUE,"Comps";"summary2",#N/A,TRUE,"Comps";"summary3",#N/A,TRUE,"Comps"}</definedName>
    <definedName name="wrn.print._.summary._.sheets." localSheetId="14" hidden="1">{"summary1",#N/A,TRUE,"Comps";"summary2",#N/A,TRUE,"Comps";"summary3",#N/A,TRUE,"Comps"}</definedName>
    <definedName name="wrn.print._.summary._.sheets." localSheetId="16" hidden="1">{"summary1",#N/A,TRUE,"Comps";"summary2",#N/A,TRUE,"Comps";"summary3",#N/A,TRUE,"Comps"}</definedName>
    <definedName name="wrn.print._.summary._.sheets." localSheetId="17" hidden="1">{"summary1",#N/A,TRUE,"Comps";"summary2",#N/A,TRUE,"Comps";"summary3",#N/A,TRUE,"Comps"}</definedName>
    <definedName name="wrn.print._.summary._.sheets." localSheetId="18" hidden="1">{"summary1",#N/A,TRUE,"Comps";"summary2",#N/A,TRUE,"Comps";"summary3",#N/A,TRUE,"Comps"}</definedName>
    <definedName name="wrn.print._.summary._.sheets." localSheetId="19" hidden="1">{"summary1",#N/A,TRUE,"Comps";"summary2",#N/A,TRUE,"Comps";"summary3",#N/A,TRUE,"Comps"}</definedName>
    <definedName name="wrn.print._.summary._.sheets." localSheetId="25" hidden="1">{"summary1",#N/A,TRUE,"Comps";"summary2",#N/A,TRUE,"Comps";"summary3",#N/A,TRUE,"Comps"}</definedName>
    <definedName name="wrn.print._.summary._.sheets." hidden="1">{"summary1",#N/A,TRUE,"Comps";"summary2",#N/A,TRUE,"Comps";"summary3",#N/A,TRUE,"Comps"}</definedName>
    <definedName name="wrn.PrintAll." localSheetId="2" hidden="1">{"PA1",#N/A,FALSE,"BORDMW";"pa2",#N/A,FALSE,"BORDMW";"PA3",#N/A,FALSE,"BORDMW";"PA4",#N/A,FALSE,"BORDMW"}</definedName>
    <definedName name="wrn.PrintAll." localSheetId="13" hidden="1">{"PA1",#N/A,FALSE,"BORDMW";"pa2",#N/A,FALSE,"BORDMW";"PA3",#N/A,FALSE,"BORDMW";"PA4",#N/A,FALSE,"BORDMW"}</definedName>
    <definedName name="wrn.PrintAll." localSheetId="15" hidden="1">{"PA1",#N/A,FALSE,"BORDMW";"pa2",#N/A,FALSE,"BORDMW";"PA3",#N/A,FALSE,"BORDMW";"PA4",#N/A,FALSE,"BORDMW"}</definedName>
    <definedName name="wrn.PrintAll." localSheetId="4" hidden="1">{"PA1",#N/A,FALSE,"BORDMW";"pa2",#N/A,FALSE,"BORDMW";"PA3",#N/A,FALSE,"BORDMW";"PA4",#N/A,FALSE,"BORDMW"}</definedName>
    <definedName name="wrn.PrintAll." localSheetId="20" hidden="1">{"PA1",#N/A,FALSE,"BORDMW";"pa2",#N/A,FALSE,"BORDMW";"PA3",#N/A,FALSE,"BORDMW";"PA4",#N/A,FALSE,"BORDMW"}</definedName>
    <definedName name="wrn.PrintAll." localSheetId="24" hidden="1">{"PA1",#N/A,FALSE,"BORDMW";"pa2",#N/A,FALSE,"BORDMW";"PA3",#N/A,FALSE,"BORDMW";"PA4",#N/A,FALSE,"BORDMW"}</definedName>
    <definedName name="wrn.PrintAll." localSheetId="0" hidden="1">{"PA1",#N/A,FALSE,"BORDMW";"pa2",#N/A,FALSE,"BORDMW";"PA3",#N/A,FALSE,"BORDMW";"PA4",#N/A,FALSE,"BORDMW"}</definedName>
    <definedName name="wrn.PrintAll." localSheetId="1" hidden="1">{"PA1",#N/A,FALSE,"BORDMW";"pa2",#N/A,FALSE,"BORDMW";"PA3",#N/A,FALSE,"BORDMW";"PA4",#N/A,FALSE,"BORDMW"}</definedName>
    <definedName name="wrn.PrintAll." localSheetId="3" hidden="1">{"PA1",#N/A,FALSE,"BORDMW";"pa2",#N/A,FALSE,"BORDMW";"PA3",#N/A,FALSE,"BORDMW";"PA4",#N/A,FALSE,"BORDMW"}</definedName>
    <definedName name="wrn.PrintAll." localSheetId="14" hidden="1">{"PA1",#N/A,FALSE,"BORDMW";"pa2",#N/A,FALSE,"BORDMW";"PA3",#N/A,FALSE,"BORDMW";"PA4",#N/A,FALSE,"BORDMW"}</definedName>
    <definedName name="wrn.PrintAll." localSheetId="16" hidden="1">{"PA1",#N/A,FALSE,"BORDMW";"pa2",#N/A,FALSE,"BORDMW";"PA3",#N/A,FALSE,"BORDMW";"PA4",#N/A,FALSE,"BORDMW"}</definedName>
    <definedName name="wrn.PrintAll." localSheetId="17" hidden="1">{"PA1",#N/A,FALSE,"BORDMW";"pa2",#N/A,FALSE,"BORDMW";"PA3",#N/A,FALSE,"BORDMW";"PA4",#N/A,FALSE,"BORDMW"}</definedName>
    <definedName name="wrn.PrintAll." localSheetId="18" hidden="1">{"PA1",#N/A,FALSE,"BORDMW";"pa2",#N/A,FALSE,"BORDMW";"PA3",#N/A,FALSE,"BORDMW";"PA4",#N/A,FALSE,"BORDMW"}</definedName>
    <definedName name="wrn.PrintAll." localSheetId="19" hidden="1">{"PA1",#N/A,FALSE,"BORDMW";"pa2",#N/A,FALSE,"BORDMW";"PA3",#N/A,FALSE,"BORDMW";"PA4",#N/A,FALSE,"BORDMW"}</definedName>
    <definedName name="wrn.PrintAll." localSheetId="25" hidden="1">{"PA1",#N/A,FALSE,"BORDMW";"pa2",#N/A,FALSE,"BORDMW";"PA3",#N/A,FALSE,"BORDMW";"PA4",#N/A,FALSE,"BORDMW"}</definedName>
    <definedName name="wrn.PrintAll." hidden="1">{"PA1",#N/A,FALSE,"BORDMW";"pa2",#N/A,FALSE,"BORDMW";"PA3",#N/A,FALSE,"BORDMW";"PA4",#N/A,FALSE,"BORDMW"}</definedName>
    <definedName name="wrn.Program." localSheetId="2" hidden="1">{"Tab1",#N/A,FALSE,"P";"Tab2",#N/A,FALSE,"P"}</definedName>
    <definedName name="wrn.Program." localSheetId="13" hidden="1">{"Tab1",#N/A,FALSE,"P";"Tab2",#N/A,FALSE,"P"}</definedName>
    <definedName name="wrn.Program." localSheetId="15" hidden="1">{"Tab1",#N/A,FALSE,"P";"Tab2",#N/A,FALSE,"P"}</definedName>
    <definedName name="wrn.Program." localSheetId="4" hidden="1">{"Tab1",#N/A,FALSE,"P";"Tab2",#N/A,FALSE,"P"}</definedName>
    <definedName name="wrn.Program." localSheetId="20" hidden="1">{"Tab1",#N/A,FALSE,"P";"Tab2",#N/A,FALSE,"P"}</definedName>
    <definedName name="wrn.Program." localSheetId="24" hidden="1">{"Tab1",#N/A,FALSE,"P";"Tab2",#N/A,FALSE,"P"}</definedName>
    <definedName name="wrn.Program." localSheetId="0" hidden="1">{"Tab1",#N/A,FALSE,"P";"Tab2",#N/A,FALSE,"P"}</definedName>
    <definedName name="wrn.Program." localSheetId="1" hidden="1">{"Tab1",#N/A,FALSE,"P";"Tab2",#N/A,FALSE,"P"}</definedName>
    <definedName name="wrn.Program." localSheetId="3" hidden="1">{"Tab1",#N/A,FALSE,"P";"Tab2",#N/A,FALSE,"P"}</definedName>
    <definedName name="wrn.Program." localSheetId="14" hidden="1">{"Tab1",#N/A,FALSE,"P";"Tab2",#N/A,FALSE,"P"}</definedName>
    <definedName name="wrn.Program." localSheetId="16" hidden="1">{"Tab1",#N/A,FALSE,"P";"Tab2",#N/A,FALSE,"P"}</definedName>
    <definedName name="wrn.Program." localSheetId="17" hidden="1">{"Tab1",#N/A,FALSE,"P";"Tab2",#N/A,FALSE,"P"}</definedName>
    <definedName name="wrn.Program." localSheetId="18" hidden="1">{"Tab1",#N/A,FALSE,"P";"Tab2",#N/A,FALSE,"P"}</definedName>
    <definedName name="wrn.Program." localSheetId="19" hidden="1">{"Tab1",#N/A,FALSE,"P";"Tab2",#N/A,FALSE,"P"}</definedName>
    <definedName name="wrn.Program." localSheetId="25" hidden="1">{"Tab1",#N/A,FALSE,"P";"Tab2",#N/A,FALSE,"P"}</definedName>
    <definedName name="wrn.Program." hidden="1">{"Tab1",#N/A,FALSE,"P";"Tab2",#N/A,FALSE,"P"}</definedName>
    <definedName name="wrn.PRUDENT." localSheetId="2" hidden="1">{#N/A,#N/A,FALSE,"PRUDENT"}</definedName>
    <definedName name="wrn.PRUDENT." localSheetId="13" hidden="1">{#N/A,#N/A,FALSE,"PRUDENT"}</definedName>
    <definedName name="wrn.PRUDENT." localSheetId="15" hidden="1">{#N/A,#N/A,FALSE,"PRUDENT"}</definedName>
    <definedName name="wrn.PRUDENT." localSheetId="4" hidden="1">{#N/A,#N/A,FALSE,"PRUDENT"}</definedName>
    <definedName name="wrn.PRUDENT." localSheetId="20" hidden="1">{#N/A,#N/A,FALSE,"PRUDENT"}</definedName>
    <definedName name="wrn.PRUDENT." localSheetId="24" hidden="1">{#N/A,#N/A,FALSE,"PRUDENT"}</definedName>
    <definedName name="wrn.PRUDENT." localSheetId="0" hidden="1">{#N/A,#N/A,FALSE,"PRUDENT"}</definedName>
    <definedName name="wrn.PRUDENT." localSheetId="1" hidden="1">{#N/A,#N/A,FALSE,"PRUDENT"}</definedName>
    <definedName name="wrn.PRUDENT." localSheetId="3" hidden="1">{#N/A,#N/A,FALSE,"PRUDENT"}</definedName>
    <definedName name="wrn.PRUDENT." localSheetId="14" hidden="1">{#N/A,#N/A,FALSE,"PRUDENT"}</definedName>
    <definedName name="wrn.PRUDENT." localSheetId="16" hidden="1">{#N/A,#N/A,FALSE,"PRUDENT"}</definedName>
    <definedName name="wrn.PRUDENT." localSheetId="17" hidden="1">{#N/A,#N/A,FALSE,"PRUDENT"}</definedName>
    <definedName name="wrn.PRUDENT." localSheetId="18" hidden="1">{#N/A,#N/A,FALSE,"PRUDENT"}</definedName>
    <definedName name="wrn.PRUDENT." localSheetId="19" hidden="1">{#N/A,#N/A,FALSE,"PRUDENT"}</definedName>
    <definedName name="wrn.PRUDENT." localSheetId="25" hidden="1">{#N/A,#N/A,FALSE,"PRUDENT"}</definedName>
    <definedName name="wrn.PRUDENT." hidden="1">{#N/A,#N/A,FALSE,"PRUDENT"}</definedName>
    <definedName name="wrn.PRUDENT._1" localSheetId="2" hidden="1">{#N/A,#N/A,FALSE,"PRUDENT"}</definedName>
    <definedName name="wrn.PRUDENT._1" localSheetId="13" hidden="1">{#N/A,#N/A,FALSE,"PRUDENT"}</definedName>
    <definedName name="wrn.PRUDENT._1" localSheetId="15" hidden="1">{#N/A,#N/A,FALSE,"PRUDENT"}</definedName>
    <definedName name="wrn.PRUDENT._1" localSheetId="4" hidden="1">{#N/A,#N/A,FALSE,"PRUDENT"}</definedName>
    <definedName name="wrn.PRUDENT._1" localSheetId="20" hidden="1">{#N/A,#N/A,FALSE,"PRUDENT"}</definedName>
    <definedName name="wrn.PRUDENT._1" localSheetId="24" hidden="1">{#N/A,#N/A,FALSE,"PRUDENT"}</definedName>
    <definedName name="wrn.PRUDENT._1" localSheetId="0" hidden="1">{#N/A,#N/A,FALSE,"PRUDENT"}</definedName>
    <definedName name="wrn.PRUDENT._1" localSheetId="1" hidden="1">{#N/A,#N/A,FALSE,"PRUDENT"}</definedName>
    <definedName name="wrn.PRUDENT._1" localSheetId="3" hidden="1">{#N/A,#N/A,FALSE,"PRUDENT"}</definedName>
    <definedName name="wrn.PRUDENT._1" localSheetId="14" hidden="1">{#N/A,#N/A,FALSE,"PRUDENT"}</definedName>
    <definedName name="wrn.PRUDENT._1" localSheetId="16" hidden="1">{#N/A,#N/A,FALSE,"PRUDENT"}</definedName>
    <definedName name="wrn.PRUDENT._1" localSheetId="17" hidden="1">{#N/A,#N/A,FALSE,"PRUDENT"}</definedName>
    <definedName name="wrn.PRUDENT._1" localSheetId="18" hidden="1">{#N/A,#N/A,FALSE,"PRUDENT"}</definedName>
    <definedName name="wrn.PRUDENT._1" localSheetId="19" hidden="1">{#N/A,#N/A,FALSE,"PRUDENT"}</definedName>
    <definedName name="wrn.PRUDENT._1" localSheetId="25" hidden="1">{#N/A,#N/A,FALSE,"PRUDENT"}</definedName>
    <definedName name="wrn.PRUDENT._1" hidden="1">{#N/A,#N/A,FALSE,"PRUDENT"}</definedName>
    <definedName name="wrn.PRUDENT._2" localSheetId="2" hidden="1">{#N/A,#N/A,FALSE,"PRUDENT"}</definedName>
    <definedName name="wrn.PRUDENT._2" localSheetId="13" hidden="1">{#N/A,#N/A,FALSE,"PRUDENT"}</definedName>
    <definedName name="wrn.PRUDENT._2" localSheetId="15" hidden="1">{#N/A,#N/A,FALSE,"PRUDENT"}</definedName>
    <definedName name="wrn.PRUDENT._2" localSheetId="4" hidden="1">{#N/A,#N/A,FALSE,"PRUDENT"}</definedName>
    <definedName name="wrn.PRUDENT._2" localSheetId="20" hidden="1">{#N/A,#N/A,FALSE,"PRUDENT"}</definedName>
    <definedName name="wrn.PRUDENT._2" localSheetId="24" hidden="1">{#N/A,#N/A,FALSE,"PRUDENT"}</definedName>
    <definedName name="wrn.PRUDENT._2" localSheetId="0" hidden="1">{#N/A,#N/A,FALSE,"PRUDENT"}</definedName>
    <definedName name="wrn.PRUDENT._2" localSheetId="1" hidden="1">{#N/A,#N/A,FALSE,"PRUDENT"}</definedName>
    <definedName name="wrn.PRUDENT._2" localSheetId="3" hidden="1">{#N/A,#N/A,FALSE,"PRUDENT"}</definedName>
    <definedName name="wrn.PRUDENT._2" localSheetId="14" hidden="1">{#N/A,#N/A,FALSE,"PRUDENT"}</definedName>
    <definedName name="wrn.PRUDENT._2" localSheetId="16" hidden="1">{#N/A,#N/A,FALSE,"PRUDENT"}</definedName>
    <definedName name="wrn.PRUDENT._2" localSheetId="17" hidden="1">{#N/A,#N/A,FALSE,"PRUDENT"}</definedName>
    <definedName name="wrn.PRUDENT._2" localSheetId="18" hidden="1">{#N/A,#N/A,FALSE,"PRUDENT"}</definedName>
    <definedName name="wrn.PRUDENT._2" localSheetId="19" hidden="1">{#N/A,#N/A,FALSE,"PRUDENT"}</definedName>
    <definedName name="wrn.PRUDENT._2" localSheetId="25" hidden="1">{#N/A,#N/A,FALSE,"PRUDENT"}</definedName>
    <definedName name="wrn.PRUDENT._2" hidden="1">{#N/A,#N/A,FALSE,"PRUDENT"}</definedName>
    <definedName name="wrn.PUBLEXP." localSheetId="2" hidden="1">{#N/A,#N/A,FALSE,"PUBLEXP"}</definedName>
    <definedName name="wrn.PUBLEXP." localSheetId="13" hidden="1">{#N/A,#N/A,FALSE,"PUBLEXP"}</definedName>
    <definedName name="wrn.PUBLEXP." localSheetId="15" hidden="1">{#N/A,#N/A,FALSE,"PUBLEXP"}</definedName>
    <definedName name="wrn.PUBLEXP." localSheetId="4" hidden="1">{#N/A,#N/A,FALSE,"PUBLEXP"}</definedName>
    <definedName name="wrn.PUBLEXP." localSheetId="20" hidden="1">{#N/A,#N/A,FALSE,"PUBLEXP"}</definedName>
    <definedName name="wrn.PUBLEXP." localSheetId="24" hidden="1">{#N/A,#N/A,FALSE,"PUBLEXP"}</definedName>
    <definedName name="wrn.PUBLEXP." localSheetId="0" hidden="1">{#N/A,#N/A,FALSE,"PUBLEXP"}</definedName>
    <definedName name="wrn.PUBLEXP." localSheetId="1" hidden="1">{#N/A,#N/A,FALSE,"PUBLEXP"}</definedName>
    <definedName name="wrn.PUBLEXP." localSheetId="3" hidden="1">{#N/A,#N/A,FALSE,"PUBLEXP"}</definedName>
    <definedName name="wrn.PUBLEXP." localSheetId="14" hidden="1">{#N/A,#N/A,FALSE,"PUBLEXP"}</definedName>
    <definedName name="wrn.PUBLEXP." localSheetId="16" hidden="1">{#N/A,#N/A,FALSE,"PUBLEXP"}</definedName>
    <definedName name="wrn.PUBLEXP." localSheetId="17" hidden="1">{#N/A,#N/A,FALSE,"PUBLEXP"}</definedName>
    <definedName name="wrn.PUBLEXP." localSheetId="18" hidden="1">{#N/A,#N/A,FALSE,"PUBLEXP"}</definedName>
    <definedName name="wrn.PUBLEXP." localSheetId="19" hidden="1">{#N/A,#N/A,FALSE,"PUBLEXP"}</definedName>
    <definedName name="wrn.PUBLEXP." localSheetId="25" hidden="1">{#N/A,#N/A,FALSE,"PUBLEXP"}</definedName>
    <definedName name="wrn.PUBLEXP." hidden="1">{#N/A,#N/A,FALSE,"PUBLEXP"}</definedName>
    <definedName name="wrn.PUBLEXP._1" localSheetId="2" hidden="1">{#N/A,#N/A,FALSE,"PUBLEXP"}</definedName>
    <definedName name="wrn.PUBLEXP._1" localSheetId="13" hidden="1">{#N/A,#N/A,FALSE,"PUBLEXP"}</definedName>
    <definedName name="wrn.PUBLEXP._1" localSheetId="15" hidden="1">{#N/A,#N/A,FALSE,"PUBLEXP"}</definedName>
    <definedName name="wrn.PUBLEXP._1" localSheetId="4" hidden="1">{#N/A,#N/A,FALSE,"PUBLEXP"}</definedName>
    <definedName name="wrn.PUBLEXP._1" localSheetId="20" hidden="1">{#N/A,#N/A,FALSE,"PUBLEXP"}</definedName>
    <definedName name="wrn.PUBLEXP._1" localSheetId="24" hidden="1">{#N/A,#N/A,FALSE,"PUBLEXP"}</definedName>
    <definedName name="wrn.PUBLEXP._1" localSheetId="0" hidden="1">{#N/A,#N/A,FALSE,"PUBLEXP"}</definedName>
    <definedName name="wrn.PUBLEXP._1" localSheetId="1" hidden="1">{#N/A,#N/A,FALSE,"PUBLEXP"}</definedName>
    <definedName name="wrn.PUBLEXP._1" localSheetId="3" hidden="1">{#N/A,#N/A,FALSE,"PUBLEXP"}</definedName>
    <definedName name="wrn.PUBLEXP._1" localSheetId="14" hidden="1">{#N/A,#N/A,FALSE,"PUBLEXP"}</definedName>
    <definedName name="wrn.PUBLEXP._1" localSheetId="16" hidden="1">{#N/A,#N/A,FALSE,"PUBLEXP"}</definedName>
    <definedName name="wrn.PUBLEXP._1" localSheetId="17" hidden="1">{#N/A,#N/A,FALSE,"PUBLEXP"}</definedName>
    <definedName name="wrn.PUBLEXP._1" localSheetId="18" hidden="1">{#N/A,#N/A,FALSE,"PUBLEXP"}</definedName>
    <definedName name="wrn.PUBLEXP._1" localSheetId="19" hidden="1">{#N/A,#N/A,FALSE,"PUBLEXP"}</definedName>
    <definedName name="wrn.PUBLEXP._1" localSheetId="25" hidden="1">{#N/A,#N/A,FALSE,"PUBLEXP"}</definedName>
    <definedName name="wrn.PUBLEXP._1" hidden="1">{#N/A,#N/A,FALSE,"PUBLEXP"}</definedName>
    <definedName name="wrn.PUBLEXP._2" localSheetId="2" hidden="1">{#N/A,#N/A,FALSE,"PUBLEXP"}</definedName>
    <definedName name="wrn.PUBLEXP._2" localSheetId="13" hidden="1">{#N/A,#N/A,FALSE,"PUBLEXP"}</definedName>
    <definedName name="wrn.PUBLEXP._2" localSheetId="15" hidden="1">{#N/A,#N/A,FALSE,"PUBLEXP"}</definedName>
    <definedName name="wrn.PUBLEXP._2" localSheetId="4" hidden="1">{#N/A,#N/A,FALSE,"PUBLEXP"}</definedName>
    <definedName name="wrn.PUBLEXP._2" localSheetId="20" hidden="1">{#N/A,#N/A,FALSE,"PUBLEXP"}</definedName>
    <definedName name="wrn.PUBLEXP._2" localSheetId="24" hidden="1">{#N/A,#N/A,FALSE,"PUBLEXP"}</definedName>
    <definedName name="wrn.PUBLEXP._2" localSheetId="0" hidden="1">{#N/A,#N/A,FALSE,"PUBLEXP"}</definedName>
    <definedName name="wrn.PUBLEXP._2" localSheetId="1" hidden="1">{#N/A,#N/A,FALSE,"PUBLEXP"}</definedName>
    <definedName name="wrn.PUBLEXP._2" localSheetId="3" hidden="1">{#N/A,#N/A,FALSE,"PUBLEXP"}</definedName>
    <definedName name="wrn.PUBLEXP._2" localSheetId="14" hidden="1">{#N/A,#N/A,FALSE,"PUBLEXP"}</definedName>
    <definedName name="wrn.PUBLEXP._2" localSheetId="16" hidden="1">{#N/A,#N/A,FALSE,"PUBLEXP"}</definedName>
    <definedName name="wrn.PUBLEXP._2" localSheetId="17" hidden="1">{#N/A,#N/A,FALSE,"PUBLEXP"}</definedName>
    <definedName name="wrn.PUBLEXP._2" localSheetId="18" hidden="1">{#N/A,#N/A,FALSE,"PUBLEXP"}</definedName>
    <definedName name="wrn.PUBLEXP._2" localSheetId="19" hidden="1">{#N/A,#N/A,FALSE,"PUBLEXP"}</definedName>
    <definedName name="wrn.PUBLEXP._2" localSheetId="25" hidden="1">{#N/A,#N/A,FALSE,"PUBLEXP"}</definedName>
    <definedName name="wrn.PUBLEXP._2" hidden="1">{#N/A,#N/A,FALSE,"PUBLEXP"}</definedName>
    <definedName name="wrn.ratios." localSheetId="2" hidden="1">{"ratios",#N/A,FALSE,"Summary Accounts"}</definedName>
    <definedName name="wrn.ratios." localSheetId="13" hidden="1">{"ratios",#N/A,FALSE,"Summary Accounts"}</definedName>
    <definedName name="wrn.ratios." localSheetId="15" hidden="1">{"ratios",#N/A,FALSE,"Summary Accounts"}</definedName>
    <definedName name="wrn.ratios." localSheetId="4" hidden="1">{"ratios",#N/A,FALSE,"Summary Accounts"}</definedName>
    <definedName name="wrn.ratios." localSheetId="20" hidden="1">{"ratios",#N/A,FALSE,"Summary Accounts"}</definedName>
    <definedName name="wrn.ratios." localSheetId="24" hidden="1">{"ratios",#N/A,FALSE,"Summary Accounts"}</definedName>
    <definedName name="wrn.ratios." localSheetId="0" hidden="1">{"ratios",#N/A,FALSE,"Summary Accounts"}</definedName>
    <definedName name="wrn.ratios." localSheetId="1" hidden="1">{"ratios",#N/A,FALSE,"Summary Accounts"}</definedName>
    <definedName name="wrn.ratios." localSheetId="3" hidden="1">{"ratios",#N/A,FALSE,"Summary Accounts"}</definedName>
    <definedName name="wrn.ratios." localSheetId="14" hidden="1">{"ratios",#N/A,FALSE,"Summary Accounts"}</definedName>
    <definedName name="wrn.ratios." localSheetId="16" hidden="1">{"ratios",#N/A,FALSE,"Summary Accounts"}</definedName>
    <definedName name="wrn.ratios." localSheetId="17" hidden="1">{"ratios",#N/A,FALSE,"Summary Accounts"}</definedName>
    <definedName name="wrn.ratios." localSheetId="18" hidden="1">{"ratios",#N/A,FALSE,"Summary Accounts"}</definedName>
    <definedName name="wrn.ratios." localSheetId="19" hidden="1">{"ratios",#N/A,FALSE,"Summary Accounts"}</definedName>
    <definedName name="wrn.ratios." localSheetId="25" hidden="1">{"ratios",#N/A,FALSE,"Summary Accounts"}</definedName>
    <definedName name="wrn.ratios." hidden="1">{"ratios",#N/A,FALSE,"Summary Accounts"}</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1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localSheetId="2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6"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7"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8"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1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localSheetId="25"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_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 hidden="1">{#N/A,#N/A,FALSE,"REVSHARE"}</definedName>
    <definedName name="wrn.REVSHARE." localSheetId="13" hidden="1">{#N/A,#N/A,FALSE,"REVSHARE"}</definedName>
    <definedName name="wrn.REVSHARE." localSheetId="15" hidden="1">{#N/A,#N/A,FALSE,"REVSHARE"}</definedName>
    <definedName name="wrn.REVSHARE." localSheetId="4" hidden="1">{#N/A,#N/A,FALSE,"REVSHARE"}</definedName>
    <definedName name="wrn.REVSHARE." localSheetId="20" hidden="1">{#N/A,#N/A,FALSE,"REVSHARE"}</definedName>
    <definedName name="wrn.REVSHARE." localSheetId="24" hidden="1">{#N/A,#N/A,FALSE,"REVSHARE"}</definedName>
    <definedName name="wrn.REVSHARE." localSheetId="0" hidden="1">{#N/A,#N/A,FALSE,"REVSHARE"}</definedName>
    <definedName name="wrn.REVSHARE." localSheetId="1" hidden="1">{#N/A,#N/A,FALSE,"REVSHARE"}</definedName>
    <definedName name="wrn.REVSHARE." localSheetId="3" hidden="1">{#N/A,#N/A,FALSE,"REVSHARE"}</definedName>
    <definedName name="wrn.REVSHARE." localSheetId="14" hidden="1">{#N/A,#N/A,FALSE,"REVSHARE"}</definedName>
    <definedName name="wrn.REVSHARE." localSheetId="16" hidden="1">{#N/A,#N/A,FALSE,"REVSHARE"}</definedName>
    <definedName name="wrn.REVSHARE." localSheetId="17" hidden="1">{#N/A,#N/A,FALSE,"REVSHARE"}</definedName>
    <definedName name="wrn.REVSHARE." localSheetId="18" hidden="1">{#N/A,#N/A,FALSE,"REVSHARE"}</definedName>
    <definedName name="wrn.REVSHARE." localSheetId="19" hidden="1">{#N/A,#N/A,FALSE,"REVSHARE"}</definedName>
    <definedName name="wrn.REVSHARE." localSheetId="25" hidden="1">{#N/A,#N/A,FALSE,"REVSHARE"}</definedName>
    <definedName name="wrn.REVSHARE." hidden="1">{#N/A,#N/A,FALSE,"REVSHARE"}</definedName>
    <definedName name="wrn.REVSHARE._1" localSheetId="2" hidden="1">{#N/A,#N/A,FALSE,"REVSHARE"}</definedName>
    <definedName name="wrn.REVSHARE._1" localSheetId="13" hidden="1">{#N/A,#N/A,FALSE,"REVSHARE"}</definedName>
    <definedName name="wrn.REVSHARE._1" localSheetId="15" hidden="1">{#N/A,#N/A,FALSE,"REVSHARE"}</definedName>
    <definedName name="wrn.REVSHARE._1" localSheetId="4" hidden="1">{#N/A,#N/A,FALSE,"REVSHARE"}</definedName>
    <definedName name="wrn.REVSHARE._1" localSheetId="20" hidden="1">{#N/A,#N/A,FALSE,"REVSHARE"}</definedName>
    <definedName name="wrn.REVSHARE._1" localSheetId="24" hidden="1">{#N/A,#N/A,FALSE,"REVSHARE"}</definedName>
    <definedName name="wrn.REVSHARE._1" localSheetId="0" hidden="1">{#N/A,#N/A,FALSE,"REVSHARE"}</definedName>
    <definedName name="wrn.REVSHARE._1" localSheetId="1" hidden="1">{#N/A,#N/A,FALSE,"REVSHARE"}</definedName>
    <definedName name="wrn.REVSHARE._1" localSheetId="3" hidden="1">{#N/A,#N/A,FALSE,"REVSHARE"}</definedName>
    <definedName name="wrn.REVSHARE._1" localSheetId="14" hidden="1">{#N/A,#N/A,FALSE,"REVSHARE"}</definedName>
    <definedName name="wrn.REVSHARE._1" localSheetId="16" hidden="1">{#N/A,#N/A,FALSE,"REVSHARE"}</definedName>
    <definedName name="wrn.REVSHARE._1" localSheetId="17" hidden="1">{#N/A,#N/A,FALSE,"REVSHARE"}</definedName>
    <definedName name="wrn.REVSHARE._1" localSheetId="18" hidden="1">{#N/A,#N/A,FALSE,"REVSHARE"}</definedName>
    <definedName name="wrn.REVSHARE._1" localSheetId="19" hidden="1">{#N/A,#N/A,FALSE,"REVSHARE"}</definedName>
    <definedName name="wrn.REVSHARE._1" localSheetId="25" hidden="1">{#N/A,#N/A,FALSE,"REVSHARE"}</definedName>
    <definedName name="wrn.REVSHARE._1" hidden="1">{#N/A,#N/A,FALSE,"REVSHARE"}</definedName>
    <definedName name="wrn.REVSHARE._2" localSheetId="2" hidden="1">{#N/A,#N/A,FALSE,"REVSHARE"}</definedName>
    <definedName name="wrn.REVSHARE._2" localSheetId="13" hidden="1">{#N/A,#N/A,FALSE,"REVSHARE"}</definedName>
    <definedName name="wrn.REVSHARE._2" localSheetId="15" hidden="1">{#N/A,#N/A,FALSE,"REVSHARE"}</definedName>
    <definedName name="wrn.REVSHARE._2" localSheetId="4" hidden="1">{#N/A,#N/A,FALSE,"REVSHARE"}</definedName>
    <definedName name="wrn.REVSHARE._2" localSheetId="20" hidden="1">{#N/A,#N/A,FALSE,"REVSHARE"}</definedName>
    <definedName name="wrn.REVSHARE._2" localSheetId="24" hidden="1">{#N/A,#N/A,FALSE,"REVSHARE"}</definedName>
    <definedName name="wrn.REVSHARE._2" localSheetId="0" hidden="1">{#N/A,#N/A,FALSE,"REVSHARE"}</definedName>
    <definedName name="wrn.REVSHARE._2" localSheetId="1" hidden="1">{#N/A,#N/A,FALSE,"REVSHARE"}</definedName>
    <definedName name="wrn.REVSHARE._2" localSheetId="3" hidden="1">{#N/A,#N/A,FALSE,"REVSHARE"}</definedName>
    <definedName name="wrn.REVSHARE._2" localSheetId="14" hidden="1">{#N/A,#N/A,FALSE,"REVSHARE"}</definedName>
    <definedName name="wrn.REVSHARE._2" localSheetId="16" hidden="1">{#N/A,#N/A,FALSE,"REVSHARE"}</definedName>
    <definedName name="wrn.REVSHARE._2" localSheetId="17" hidden="1">{#N/A,#N/A,FALSE,"REVSHARE"}</definedName>
    <definedName name="wrn.REVSHARE._2" localSheetId="18" hidden="1">{#N/A,#N/A,FALSE,"REVSHARE"}</definedName>
    <definedName name="wrn.REVSHARE._2" localSheetId="19" hidden="1">{#N/A,#N/A,FALSE,"REVSHARE"}</definedName>
    <definedName name="wrn.REVSHARE._2" localSheetId="25" hidden="1">{#N/A,#N/A,FALSE,"REVSHARE"}</definedName>
    <definedName name="wrn.REVSHARE._2" hidden="1">{#N/A,#N/A,FALSE,"REVSHARE"}</definedName>
    <definedName name="wrn.Riqfin." localSheetId="2" hidden="1">{"Riqfin97",#N/A,FALSE,"Tran";"Riqfinpro",#N/A,FALSE,"Tran"}</definedName>
    <definedName name="wrn.Riqfin." localSheetId="13" hidden="1">{"Riqfin97",#N/A,FALSE,"Tran";"Riqfinpro",#N/A,FALSE,"Tran"}</definedName>
    <definedName name="wrn.Riqfin." localSheetId="15" hidden="1">{"Riqfin97",#N/A,FALSE,"Tran";"Riqfinpro",#N/A,FALSE,"Tran"}</definedName>
    <definedName name="wrn.Riqfin." localSheetId="4" hidden="1">{"Riqfin97",#N/A,FALSE,"Tran";"Riqfinpro",#N/A,FALSE,"Tran"}</definedName>
    <definedName name="wrn.Riqfin." localSheetId="20" hidden="1">{"Riqfin97",#N/A,FALSE,"Tran";"Riqfinpro",#N/A,FALSE,"Tran"}</definedName>
    <definedName name="wrn.Riqfin." localSheetId="24" hidden="1">{"Riqfin97",#N/A,FALSE,"Tran";"Riqfinpro",#N/A,FALSE,"Tran"}</definedName>
    <definedName name="wrn.Riqfin." localSheetId="0" hidden="1">{"Riqfin97",#N/A,FALSE,"Tran";"Riqfinpro",#N/A,FALSE,"Tran"}</definedName>
    <definedName name="wrn.Riqfin." localSheetId="1" hidden="1">{"Riqfin97",#N/A,FALSE,"Tran";"Riqfinpro",#N/A,FALSE,"Tran"}</definedName>
    <definedName name="wrn.Riqfin." localSheetId="3" hidden="1">{"Riqfin97",#N/A,FALSE,"Tran";"Riqfinpro",#N/A,FALSE,"Tran"}</definedName>
    <definedName name="wrn.Riqfin." localSheetId="14" hidden="1">{"Riqfin97",#N/A,FALSE,"Tran";"Riqfinpro",#N/A,FALSE,"Tran"}</definedName>
    <definedName name="wrn.Riqfin." localSheetId="16" hidden="1">{"Riqfin97",#N/A,FALSE,"Tran";"Riqfinpro",#N/A,FALSE,"Tran"}</definedName>
    <definedName name="wrn.Riqfin." localSheetId="17" hidden="1">{"Riqfin97",#N/A,FALSE,"Tran";"Riqfinpro",#N/A,FALSE,"Tran"}</definedName>
    <definedName name="wrn.Riqfin." localSheetId="18" hidden="1">{"Riqfin97",#N/A,FALSE,"Tran";"Riqfinpro",#N/A,FALSE,"Tran"}</definedName>
    <definedName name="wrn.Riqfin." localSheetId="19" hidden="1">{"Riqfin97",#N/A,FALSE,"Tran";"Riqfinpro",#N/A,FALSE,"Tran"}</definedName>
    <definedName name="wrn.Riqfin." localSheetId="25" hidden="1">{"Riqfin97",#N/A,FALSE,"Tran";"Riqfinpro",#N/A,FALSE,"Tran"}</definedName>
    <definedName name="wrn.Riqfin." hidden="1">{"Riqfin97",#N/A,FALSE,"Tran";"Riqfinpro",#N/A,FALSE,"Tran"}</definedName>
    <definedName name="wrn.sales." localSheetId="2" hidden="1">{"sales",#N/A,FALSE,"Sales";"sales existing",#N/A,FALSE,"Sales";"sales rd1",#N/A,FALSE,"Sales";"sales rd2",#N/A,FALSE,"Sales"}</definedName>
    <definedName name="wrn.sales." localSheetId="13" hidden="1">{"sales",#N/A,FALSE,"Sales";"sales existing",#N/A,FALSE,"Sales";"sales rd1",#N/A,FALSE,"Sales";"sales rd2",#N/A,FALSE,"Sales"}</definedName>
    <definedName name="wrn.sales." localSheetId="15" hidden="1">{"sales",#N/A,FALSE,"Sales";"sales existing",#N/A,FALSE,"Sales";"sales rd1",#N/A,FALSE,"Sales";"sales rd2",#N/A,FALSE,"Sales"}</definedName>
    <definedName name="wrn.sales." localSheetId="4" hidden="1">{"sales",#N/A,FALSE,"Sales";"sales existing",#N/A,FALSE,"Sales";"sales rd1",#N/A,FALSE,"Sales";"sales rd2",#N/A,FALSE,"Sales"}</definedName>
    <definedName name="wrn.sales." localSheetId="20" hidden="1">{"sales",#N/A,FALSE,"Sales";"sales existing",#N/A,FALSE,"Sales";"sales rd1",#N/A,FALSE,"Sales";"sales rd2",#N/A,FALSE,"Sales"}</definedName>
    <definedName name="wrn.sales." localSheetId="24" hidden="1">{"sales",#N/A,FALSE,"Sales";"sales existing",#N/A,FALSE,"Sales";"sales rd1",#N/A,FALSE,"Sales";"sales rd2",#N/A,FALSE,"Sales"}</definedName>
    <definedName name="wrn.sales." localSheetId="0" hidden="1">{"sales",#N/A,FALSE,"Sales";"sales existing",#N/A,FALSE,"Sales";"sales rd1",#N/A,FALSE,"Sales";"sales rd2",#N/A,FALSE,"Sales"}</definedName>
    <definedName name="wrn.sales." localSheetId="1" hidden="1">{"sales",#N/A,FALSE,"Sales";"sales existing",#N/A,FALSE,"Sales";"sales rd1",#N/A,FALSE,"Sales";"sales rd2",#N/A,FALSE,"Sales"}</definedName>
    <definedName name="wrn.sales." localSheetId="3" hidden="1">{"sales",#N/A,FALSE,"Sales";"sales existing",#N/A,FALSE,"Sales";"sales rd1",#N/A,FALSE,"Sales";"sales rd2",#N/A,FALSE,"Sales"}</definedName>
    <definedName name="wrn.sales." localSheetId="14" hidden="1">{"sales",#N/A,FALSE,"Sales";"sales existing",#N/A,FALSE,"Sales";"sales rd1",#N/A,FALSE,"Sales";"sales rd2",#N/A,FALSE,"Sales"}</definedName>
    <definedName name="wrn.sales." localSheetId="16" hidden="1">{"sales",#N/A,FALSE,"Sales";"sales existing",#N/A,FALSE,"Sales";"sales rd1",#N/A,FALSE,"Sales";"sales rd2",#N/A,FALSE,"Sales"}</definedName>
    <definedName name="wrn.sales." localSheetId="17" hidden="1">{"sales",#N/A,FALSE,"Sales";"sales existing",#N/A,FALSE,"Sales";"sales rd1",#N/A,FALSE,"Sales";"sales rd2",#N/A,FALSE,"Sales"}</definedName>
    <definedName name="wrn.sales." localSheetId="18" hidden="1">{"sales",#N/A,FALSE,"Sales";"sales existing",#N/A,FALSE,"Sales";"sales rd1",#N/A,FALSE,"Sales";"sales rd2",#N/A,FALSE,"Sales"}</definedName>
    <definedName name="wrn.sales." localSheetId="19" hidden="1">{"sales",#N/A,FALSE,"Sales";"sales existing",#N/A,FALSE,"Sales";"sales rd1",#N/A,FALSE,"Sales";"sales rd2",#N/A,FALSE,"Sales"}</definedName>
    <definedName name="wrn.sales." localSheetId="25" hidden="1">{"sales",#N/A,FALSE,"Sales";"sales existing",#N/A,FALSE,"Sales";"sales rd1",#N/A,FALSE,"Sales";"sales rd2",#N/A,FALSE,"Sales"}</definedName>
    <definedName name="wrn.sales." hidden="1">{"sales",#N/A,FALSE,"Sales";"sales existing",#N/A,FALSE,"Sales";"sales rd1",#N/A,FALSE,"Sales";"sales rd2",#N/A,FALSE,"Sales"}</definedName>
    <definedName name="wrn.sensitivity." localSheetId="2" hidden="1">{"sensitivity",#N/A,FALSE,"Sensitivity"}</definedName>
    <definedName name="wrn.sensitivity." localSheetId="13" hidden="1">{"sensitivity",#N/A,FALSE,"Sensitivity"}</definedName>
    <definedName name="wrn.sensitivity." localSheetId="15" hidden="1">{"sensitivity",#N/A,FALSE,"Sensitivity"}</definedName>
    <definedName name="wrn.sensitivity." localSheetId="4" hidden="1">{"sensitivity",#N/A,FALSE,"Sensitivity"}</definedName>
    <definedName name="wrn.sensitivity." localSheetId="20" hidden="1">{"sensitivity",#N/A,FALSE,"Sensitivity"}</definedName>
    <definedName name="wrn.sensitivity." localSheetId="24" hidden="1">{"sensitivity",#N/A,FALSE,"Sensitivity"}</definedName>
    <definedName name="wrn.sensitivity." localSheetId="0" hidden="1">{"sensitivity",#N/A,FALSE,"Sensitivity"}</definedName>
    <definedName name="wrn.sensitivity." localSheetId="1" hidden="1">{"sensitivity",#N/A,FALSE,"Sensitivity"}</definedName>
    <definedName name="wrn.sensitivity." localSheetId="3" hidden="1">{"sensitivity",#N/A,FALSE,"Sensitivity"}</definedName>
    <definedName name="wrn.sensitivity." localSheetId="14" hidden="1">{"sensitivity",#N/A,FALSE,"Sensitivity"}</definedName>
    <definedName name="wrn.sensitivity." localSheetId="16" hidden="1">{"sensitivity",#N/A,FALSE,"Sensitivity"}</definedName>
    <definedName name="wrn.sensitivity." localSheetId="17" hidden="1">{"sensitivity",#N/A,FALSE,"Sensitivity"}</definedName>
    <definedName name="wrn.sensitivity." localSheetId="18" hidden="1">{"sensitivity",#N/A,FALSE,"Sensitivity"}</definedName>
    <definedName name="wrn.sensitivity." localSheetId="19" hidden="1">{"sensitivity",#N/A,FALSE,"Sensitivity"}</definedName>
    <definedName name="wrn.sensitivity." localSheetId="25" hidden="1">{"sensitivity",#N/A,FALSE,"Sensitivity"}</definedName>
    <definedName name="wrn.sensitivity." hidden="1">{"sensitivity",#N/A,FALSE,"Sensitivity"}</definedName>
    <definedName name="wrn.Staff._.Report._.Tables." localSheetId="2" hidden="1">{#N/A,#N/A,FALSE,"SRFSYS";#N/A,#N/A,FALSE,"SRBSYS"}</definedName>
    <definedName name="wrn.Staff._.Report._.Tables." localSheetId="13" hidden="1">{#N/A,#N/A,FALSE,"SRFSYS";#N/A,#N/A,FALSE,"SRBSYS"}</definedName>
    <definedName name="wrn.Staff._.Report._.Tables." localSheetId="15" hidden="1">{#N/A,#N/A,FALSE,"SRFSYS";#N/A,#N/A,FALSE,"SRBSYS"}</definedName>
    <definedName name="wrn.Staff._.Report._.Tables." localSheetId="4" hidden="1">{#N/A,#N/A,FALSE,"SRFSYS";#N/A,#N/A,FALSE,"SRBSYS"}</definedName>
    <definedName name="wrn.Staff._.Report._.Tables." localSheetId="20" hidden="1">{#N/A,#N/A,FALSE,"SRFSYS";#N/A,#N/A,FALSE,"SRBSYS"}</definedName>
    <definedName name="wrn.Staff._.Report._.Tables." localSheetId="24" hidden="1">{#N/A,#N/A,FALSE,"SRFSYS";#N/A,#N/A,FALSE,"SRBSYS"}</definedName>
    <definedName name="wrn.Staff._.Report._.Tables." localSheetId="0" hidden="1">{#N/A,#N/A,FALSE,"SRFSYS";#N/A,#N/A,FALSE,"SRBSYS"}</definedName>
    <definedName name="wrn.Staff._.Report._.Tables." localSheetId="1" hidden="1">{#N/A,#N/A,FALSE,"SRFSYS";#N/A,#N/A,FALSE,"SRBSYS"}</definedName>
    <definedName name="wrn.Staff._.Report._.Tables." localSheetId="3" hidden="1">{#N/A,#N/A,FALSE,"SRFSYS";#N/A,#N/A,FALSE,"SRBSYS"}</definedName>
    <definedName name="wrn.Staff._.Report._.Tables." localSheetId="14" hidden="1">{#N/A,#N/A,FALSE,"SRFSYS";#N/A,#N/A,FALSE,"SRBSYS"}</definedName>
    <definedName name="wrn.Staff._.Report._.Tables." localSheetId="16" hidden="1">{#N/A,#N/A,FALSE,"SRFSYS";#N/A,#N/A,FALSE,"SRBSYS"}</definedName>
    <definedName name="wrn.Staff._.Report._.Tables." localSheetId="17" hidden="1">{#N/A,#N/A,FALSE,"SRFSYS";#N/A,#N/A,FALSE,"SRBSYS"}</definedName>
    <definedName name="wrn.Staff._.Report._.Tables." localSheetId="18" hidden="1">{#N/A,#N/A,FALSE,"SRFSYS";#N/A,#N/A,FALSE,"SRBSYS"}</definedName>
    <definedName name="wrn.Staff._.Report._.Tables." localSheetId="19" hidden="1">{#N/A,#N/A,FALSE,"SRFSYS";#N/A,#N/A,FALSE,"SRBSYS"}</definedName>
    <definedName name="wrn.Staff._.Report._.Tables." localSheetId="25" hidden="1">{#N/A,#N/A,FALSE,"SRFSYS";#N/A,#N/A,FALSE,"SRBSYS"}</definedName>
    <definedName name="wrn.Staff._.Report._.Tables." hidden="1">{#N/A,#N/A,FALSE,"SRFSYS";#N/A,#N/A,FALSE,"SRBSYS"}</definedName>
    <definedName name="wrn.Staff._.Report._.Tables._1" localSheetId="2" hidden="1">{#N/A,#N/A,FALSE,"SRFSYS";#N/A,#N/A,FALSE,"SRBSYS"}</definedName>
    <definedName name="wrn.Staff._.Report._.Tables._1" localSheetId="13" hidden="1">{#N/A,#N/A,FALSE,"SRFSYS";#N/A,#N/A,FALSE,"SRBSYS"}</definedName>
    <definedName name="wrn.Staff._.Report._.Tables._1" localSheetId="15" hidden="1">{#N/A,#N/A,FALSE,"SRFSYS";#N/A,#N/A,FALSE,"SRBSYS"}</definedName>
    <definedName name="wrn.Staff._.Report._.Tables._1" localSheetId="4" hidden="1">{#N/A,#N/A,FALSE,"SRFSYS";#N/A,#N/A,FALSE,"SRBSYS"}</definedName>
    <definedName name="wrn.Staff._.Report._.Tables._1" localSheetId="20" hidden="1">{#N/A,#N/A,FALSE,"SRFSYS";#N/A,#N/A,FALSE,"SRBSYS"}</definedName>
    <definedName name="wrn.Staff._.Report._.Tables._1" localSheetId="24" hidden="1">{#N/A,#N/A,FALSE,"SRFSYS";#N/A,#N/A,FALSE,"SRBSYS"}</definedName>
    <definedName name="wrn.Staff._.Report._.Tables._1" localSheetId="0" hidden="1">{#N/A,#N/A,FALSE,"SRFSYS";#N/A,#N/A,FALSE,"SRBSYS"}</definedName>
    <definedName name="wrn.Staff._.Report._.Tables._1" localSheetId="1" hidden="1">{#N/A,#N/A,FALSE,"SRFSYS";#N/A,#N/A,FALSE,"SRBSYS"}</definedName>
    <definedName name="wrn.Staff._.Report._.Tables._1" localSheetId="3" hidden="1">{#N/A,#N/A,FALSE,"SRFSYS";#N/A,#N/A,FALSE,"SRBSYS"}</definedName>
    <definedName name="wrn.Staff._.Report._.Tables._1" localSheetId="14" hidden="1">{#N/A,#N/A,FALSE,"SRFSYS";#N/A,#N/A,FALSE,"SRBSYS"}</definedName>
    <definedName name="wrn.Staff._.Report._.Tables._1" localSheetId="16" hidden="1">{#N/A,#N/A,FALSE,"SRFSYS";#N/A,#N/A,FALSE,"SRBSYS"}</definedName>
    <definedName name="wrn.Staff._.Report._.Tables._1" localSheetId="17" hidden="1">{#N/A,#N/A,FALSE,"SRFSYS";#N/A,#N/A,FALSE,"SRBSYS"}</definedName>
    <definedName name="wrn.Staff._.Report._.Tables._1" localSheetId="18" hidden="1">{#N/A,#N/A,FALSE,"SRFSYS";#N/A,#N/A,FALSE,"SRBSYS"}</definedName>
    <definedName name="wrn.Staff._.Report._.Tables._1" localSheetId="19" hidden="1">{#N/A,#N/A,FALSE,"SRFSYS";#N/A,#N/A,FALSE,"SRBSYS"}</definedName>
    <definedName name="wrn.Staff._.Report._.Tables._1" localSheetId="25" hidden="1">{#N/A,#N/A,FALSE,"SRFSYS";#N/A,#N/A,FALSE,"SRBSYS"}</definedName>
    <definedName name="wrn.Staff._.Report._.Tables._1" hidden="1">{#N/A,#N/A,FALSE,"SRFSYS";#N/A,#N/A,FALSE,"SRBSYS"}</definedName>
    <definedName name="wrn.Staff._.Report._.Tables._2" localSheetId="2" hidden="1">{#N/A,#N/A,FALSE,"SRFSYS";#N/A,#N/A,FALSE,"SRBSYS"}</definedName>
    <definedName name="wrn.Staff._.Report._.Tables._2" localSheetId="13" hidden="1">{#N/A,#N/A,FALSE,"SRFSYS";#N/A,#N/A,FALSE,"SRBSYS"}</definedName>
    <definedName name="wrn.Staff._.Report._.Tables._2" localSheetId="15" hidden="1">{#N/A,#N/A,FALSE,"SRFSYS";#N/A,#N/A,FALSE,"SRBSYS"}</definedName>
    <definedName name="wrn.Staff._.Report._.Tables._2" localSheetId="4" hidden="1">{#N/A,#N/A,FALSE,"SRFSYS";#N/A,#N/A,FALSE,"SRBSYS"}</definedName>
    <definedName name="wrn.Staff._.Report._.Tables._2" localSheetId="20" hidden="1">{#N/A,#N/A,FALSE,"SRFSYS";#N/A,#N/A,FALSE,"SRBSYS"}</definedName>
    <definedName name="wrn.Staff._.Report._.Tables._2" localSheetId="24" hidden="1">{#N/A,#N/A,FALSE,"SRFSYS";#N/A,#N/A,FALSE,"SRBSYS"}</definedName>
    <definedName name="wrn.Staff._.Report._.Tables._2" localSheetId="0" hidden="1">{#N/A,#N/A,FALSE,"SRFSYS";#N/A,#N/A,FALSE,"SRBSYS"}</definedName>
    <definedName name="wrn.Staff._.Report._.Tables._2" localSheetId="1" hidden="1">{#N/A,#N/A,FALSE,"SRFSYS";#N/A,#N/A,FALSE,"SRBSYS"}</definedName>
    <definedName name="wrn.Staff._.Report._.Tables._2" localSheetId="3" hidden="1">{#N/A,#N/A,FALSE,"SRFSYS";#N/A,#N/A,FALSE,"SRBSYS"}</definedName>
    <definedName name="wrn.Staff._.Report._.Tables._2" localSheetId="14" hidden="1">{#N/A,#N/A,FALSE,"SRFSYS";#N/A,#N/A,FALSE,"SRBSYS"}</definedName>
    <definedName name="wrn.Staff._.Report._.Tables._2" localSheetId="16" hidden="1">{#N/A,#N/A,FALSE,"SRFSYS";#N/A,#N/A,FALSE,"SRBSYS"}</definedName>
    <definedName name="wrn.Staff._.Report._.Tables._2" localSheetId="17" hidden="1">{#N/A,#N/A,FALSE,"SRFSYS";#N/A,#N/A,FALSE,"SRBSYS"}</definedName>
    <definedName name="wrn.Staff._.Report._.Tables._2" localSheetId="18" hidden="1">{#N/A,#N/A,FALSE,"SRFSYS";#N/A,#N/A,FALSE,"SRBSYS"}</definedName>
    <definedName name="wrn.Staff._.Report._.Tables._2" localSheetId="19" hidden="1">{#N/A,#N/A,FALSE,"SRFSYS";#N/A,#N/A,FALSE,"SRBSYS"}</definedName>
    <definedName name="wrn.Staff._.Report._.Tables._2" localSheetId="25" hidden="1">{#N/A,#N/A,FALSE,"SRFSYS";#N/A,#N/A,FALSE,"SRBSYS"}</definedName>
    <definedName name="wrn.Staff._.Report._.Tables._2" hidden="1">{#N/A,#N/A,FALSE,"SRFSYS";#N/A,#N/A,FALSE,"SRBSYS"}</definedName>
    <definedName name="wrn.STAND_ALONE_BOTH." localSheetId="2" hidden="1">{"FCB_ALL",#N/A,FALSE,"FCB";"GREY_ALL",#N/A,FALSE,"GREY"}</definedName>
    <definedName name="wrn.STAND_ALONE_BOTH." localSheetId="13" hidden="1">{"FCB_ALL",#N/A,FALSE,"FCB";"GREY_ALL",#N/A,FALSE,"GREY"}</definedName>
    <definedName name="wrn.STAND_ALONE_BOTH." localSheetId="15" hidden="1">{"FCB_ALL",#N/A,FALSE,"FCB";"GREY_ALL",#N/A,FALSE,"GREY"}</definedName>
    <definedName name="wrn.STAND_ALONE_BOTH." localSheetId="4" hidden="1">{"FCB_ALL",#N/A,FALSE,"FCB";"GREY_ALL",#N/A,FALSE,"GREY"}</definedName>
    <definedName name="wrn.STAND_ALONE_BOTH." localSheetId="20" hidden="1">{"FCB_ALL",#N/A,FALSE,"FCB";"GREY_ALL",#N/A,FALSE,"GREY"}</definedName>
    <definedName name="wrn.STAND_ALONE_BOTH." localSheetId="24" hidden="1">{"FCB_ALL",#N/A,FALSE,"FCB";"GREY_ALL",#N/A,FALSE,"GREY"}</definedName>
    <definedName name="wrn.STAND_ALONE_BOTH." localSheetId="0" hidden="1">{"FCB_ALL",#N/A,FALSE,"FCB";"GREY_ALL",#N/A,FALSE,"GREY"}</definedName>
    <definedName name="wrn.STAND_ALONE_BOTH." localSheetId="1" hidden="1">{"FCB_ALL",#N/A,FALSE,"FCB";"GREY_ALL",#N/A,FALSE,"GREY"}</definedName>
    <definedName name="wrn.STAND_ALONE_BOTH." localSheetId="3" hidden="1">{"FCB_ALL",#N/A,FALSE,"FCB";"GREY_ALL",#N/A,FALSE,"GREY"}</definedName>
    <definedName name="wrn.STAND_ALONE_BOTH." localSheetId="14" hidden="1">{"FCB_ALL",#N/A,FALSE,"FCB";"GREY_ALL",#N/A,FALSE,"GREY"}</definedName>
    <definedName name="wrn.STAND_ALONE_BOTH." localSheetId="16" hidden="1">{"FCB_ALL",#N/A,FALSE,"FCB";"GREY_ALL",#N/A,FALSE,"GREY"}</definedName>
    <definedName name="wrn.STAND_ALONE_BOTH." localSheetId="17" hidden="1">{"FCB_ALL",#N/A,FALSE,"FCB";"GREY_ALL",#N/A,FALSE,"GREY"}</definedName>
    <definedName name="wrn.STAND_ALONE_BOTH." localSheetId="18" hidden="1">{"FCB_ALL",#N/A,FALSE,"FCB";"GREY_ALL",#N/A,FALSE,"GREY"}</definedName>
    <definedName name="wrn.STAND_ALONE_BOTH." localSheetId="19" hidden="1">{"FCB_ALL",#N/A,FALSE,"FCB";"GREY_ALL",#N/A,FALSE,"GREY"}</definedName>
    <definedName name="wrn.STAND_ALONE_BOTH." localSheetId="25" hidden="1">{"FCB_ALL",#N/A,FALSE,"FCB";"GREY_ALL",#N/A,FALSE,"GREY"}</definedName>
    <definedName name="wrn.STAND_ALONE_BOTH." hidden="1">{"FCB_ALL",#N/A,FALSE,"FCB";"GREY_ALL",#N/A,FALSE,"GREY"}</definedName>
    <definedName name="wrn.STATE." localSheetId="2" hidden="1">{#N/A,#N/A,FALSE,"STATE"}</definedName>
    <definedName name="wrn.STATE." localSheetId="13" hidden="1">{#N/A,#N/A,FALSE,"STATE"}</definedName>
    <definedName name="wrn.STATE." localSheetId="15" hidden="1">{#N/A,#N/A,FALSE,"STATE"}</definedName>
    <definedName name="wrn.STATE." localSheetId="4" hidden="1">{#N/A,#N/A,FALSE,"STATE"}</definedName>
    <definedName name="wrn.STATE." localSheetId="20" hidden="1">{#N/A,#N/A,FALSE,"STATE"}</definedName>
    <definedName name="wrn.STATE." localSheetId="24" hidden="1">{#N/A,#N/A,FALSE,"STATE"}</definedName>
    <definedName name="wrn.STATE." localSheetId="0" hidden="1">{#N/A,#N/A,FALSE,"STATE"}</definedName>
    <definedName name="wrn.STATE." localSheetId="1" hidden="1">{#N/A,#N/A,FALSE,"STATE"}</definedName>
    <definedName name="wrn.STATE." localSheetId="3" hidden="1">{#N/A,#N/A,FALSE,"STATE"}</definedName>
    <definedName name="wrn.STATE." localSheetId="14" hidden="1">{#N/A,#N/A,FALSE,"STATE"}</definedName>
    <definedName name="wrn.STATE." localSheetId="16" hidden="1">{#N/A,#N/A,FALSE,"STATE"}</definedName>
    <definedName name="wrn.STATE." localSheetId="17" hidden="1">{#N/A,#N/A,FALSE,"STATE"}</definedName>
    <definedName name="wrn.STATE." localSheetId="18" hidden="1">{#N/A,#N/A,FALSE,"STATE"}</definedName>
    <definedName name="wrn.STATE." localSheetId="19" hidden="1">{#N/A,#N/A,FALSE,"STATE"}</definedName>
    <definedName name="wrn.STATE." localSheetId="25" hidden="1">{#N/A,#N/A,FALSE,"STATE"}</definedName>
    <definedName name="wrn.STATE." hidden="1">{#N/A,#N/A,FALSE,"STATE"}</definedName>
    <definedName name="wrn.STATE._1" localSheetId="2" hidden="1">{#N/A,#N/A,FALSE,"STATE"}</definedName>
    <definedName name="wrn.STATE._1" localSheetId="13" hidden="1">{#N/A,#N/A,FALSE,"STATE"}</definedName>
    <definedName name="wrn.STATE._1" localSheetId="15" hidden="1">{#N/A,#N/A,FALSE,"STATE"}</definedName>
    <definedName name="wrn.STATE._1" localSheetId="4" hidden="1">{#N/A,#N/A,FALSE,"STATE"}</definedName>
    <definedName name="wrn.STATE._1" localSheetId="20" hidden="1">{#N/A,#N/A,FALSE,"STATE"}</definedName>
    <definedName name="wrn.STATE._1" localSheetId="24" hidden="1">{#N/A,#N/A,FALSE,"STATE"}</definedName>
    <definedName name="wrn.STATE._1" localSheetId="0" hidden="1">{#N/A,#N/A,FALSE,"STATE"}</definedName>
    <definedName name="wrn.STATE._1" localSheetId="1" hidden="1">{#N/A,#N/A,FALSE,"STATE"}</definedName>
    <definedName name="wrn.STATE._1" localSheetId="3" hidden="1">{#N/A,#N/A,FALSE,"STATE"}</definedName>
    <definedName name="wrn.STATE._1" localSheetId="14" hidden="1">{#N/A,#N/A,FALSE,"STATE"}</definedName>
    <definedName name="wrn.STATE._1" localSheetId="16" hidden="1">{#N/A,#N/A,FALSE,"STATE"}</definedName>
    <definedName name="wrn.STATE._1" localSheetId="17" hidden="1">{#N/A,#N/A,FALSE,"STATE"}</definedName>
    <definedName name="wrn.STATE._1" localSheetId="18" hidden="1">{#N/A,#N/A,FALSE,"STATE"}</definedName>
    <definedName name="wrn.STATE._1" localSheetId="19" hidden="1">{#N/A,#N/A,FALSE,"STATE"}</definedName>
    <definedName name="wrn.STATE._1" localSheetId="25" hidden="1">{#N/A,#N/A,FALSE,"STATE"}</definedName>
    <definedName name="wrn.STATE._1" hidden="1">{#N/A,#N/A,FALSE,"STATE"}</definedName>
    <definedName name="wrn.STATE._2" localSheetId="2" hidden="1">{#N/A,#N/A,FALSE,"STATE"}</definedName>
    <definedName name="wrn.STATE._2" localSheetId="13" hidden="1">{#N/A,#N/A,FALSE,"STATE"}</definedName>
    <definedName name="wrn.STATE._2" localSheetId="15" hidden="1">{#N/A,#N/A,FALSE,"STATE"}</definedName>
    <definedName name="wrn.STATE._2" localSheetId="4" hidden="1">{#N/A,#N/A,FALSE,"STATE"}</definedName>
    <definedName name="wrn.STATE._2" localSheetId="20" hidden="1">{#N/A,#N/A,FALSE,"STATE"}</definedName>
    <definedName name="wrn.STATE._2" localSheetId="24" hidden="1">{#N/A,#N/A,FALSE,"STATE"}</definedName>
    <definedName name="wrn.STATE._2" localSheetId="0" hidden="1">{#N/A,#N/A,FALSE,"STATE"}</definedName>
    <definedName name="wrn.STATE._2" localSheetId="1" hidden="1">{#N/A,#N/A,FALSE,"STATE"}</definedName>
    <definedName name="wrn.STATE._2" localSheetId="3" hidden="1">{#N/A,#N/A,FALSE,"STATE"}</definedName>
    <definedName name="wrn.STATE._2" localSheetId="14" hidden="1">{#N/A,#N/A,FALSE,"STATE"}</definedName>
    <definedName name="wrn.STATE._2" localSheetId="16" hidden="1">{#N/A,#N/A,FALSE,"STATE"}</definedName>
    <definedName name="wrn.STATE._2" localSheetId="17" hidden="1">{#N/A,#N/A,FALSE,"STATE"}</definedName>
    <definedName name="wrn.STATE._2" localSheetId="18" hidden="1">{#N/A,#N/A,FALSE,"STATE"}</definedName>
    <definedName name="wrn.STATE._2" localSheetId="19" hidden="1">{#N/A,#N/A,FALSE,"STATE"}</definedName>
    <definedName name="wrn.STATE._2" localSheetId="25" hidden="1">{#N/A,#N/A,FALSE,"STATE"}</definedName>
    <definedName name="wrn.STATE._2" hidden="1">{#N/A,#N/A,FALSE,"STATE"}</definedName>
    <definedName name="wrn.SUMMARY." localSheetId="2" hidden="1">{"TAB_MONAVG",#N/A,FALSE,"SUMMARY";"TAB_EOP",#N/A,FALSE,"SUMMARY";"TAB_QA",#N/A,FALSE,"SUMMARY"}</definedName>
    <definedName name="wrn.SUMMARY." localSheetId="13" hidden="1">{"TAB_MONAVG",#N/A,FALSE,"SUMMARY";"TAB_EOP",#N/A,FALSE,"SUMMARY";"TAB_QA",#N/A,FALSE,"SUMMARY"}</definedName>
    <definedName name="wrn.SUMMARY." localSheetId="15" hidden="1">{"TAB_MONAVG",#N/A,FALSE,"SUMMARY";"TAB_EOP",#N/A,FALSE,"SUMMARY";"TAB_QA",#N/A,FALSE,"SUMMARY"}</definedName>
    <definedName name="wrn.SUMMARY." localSheetId="4" hidden="1">{"TAB_MONAVG",#N/A,FALSE,"SUMMARY";"TAB_EOP",#N/A,FALSE,"SUMMARY";"TAB_QA",#N/A,FALSE,"SUMMARY"}</definedName>
    <definedName name="wrn.SUMMARY." localSheetId="20" hidden="1">{"TAB_MONAVG",#N/A,FALSE,"SUMMARY";"TAB_EOP",#N/A,FALSE,"SUMMARY";"TAB_QA",#N/A,FALSE,"SUMMARY"}</definedName>
    <definedName name="wrn.SUMMARY." localSheetId="24" hidden="1">{"TAB_MONAVG",#N/A,FALSE,"SUMMARY";"TAB_EOP",#N/A,FALSE,"SUMMARY";"TAB_QA",#N/A,FALSE,"SUMMARY"}</definedName>
    <definedName name="wrn.SUMMARY." localSheetId="0" hidden="1">{"TAB_MONAVG",#N/A,FALSE,"SUMMARY";"TAB_EOP",#N/A,FALSE,"SUMMARY";"TAB_QA",#N/A,FALSE,"SUMMARY"}</definedName>
    <definedName name="wrn.SUMMARY." localSheetId="1" hidden="1">{"TAB_MONAVG",#N/A,FALSE,"SUMMARY";"TAB_EOP",#N/A,FALSE,"SUMMARY";"TAB_QA",#N/A,FALSE,"SUMMARY"}</definedName>
    <definedName name="wrn.SUMMARY." localSheetId="3" hidden="1">{"TAB_MONAVG",#N/A,FALSE,"SUMMARY";"TAB_EOP",#N/A,FALSE,"SUMMARY";"TAB_QA",#N/A,FALSE,"SUMMARY"}</definedName>
    <definedName name="wrn.SUMMARY." localSheetId="14" hidden="1">{"TAB_MONAVG",#N/A,FALSE,"SUMMARY";"TAB_EOP",#N/A,FALSE,"SUMMARY";"TAB_QA",#N/A,FALSE,"SUMMARY"}</definedName>
    <definedName name="wrn.SUMMARY." localSheetId="16" hidden="1">{"TAB_MONAVG",#N/A,FALSE,"SUMMARY";"TAB_EOP",#N/A,FALSE,"SUMMARY";"TAB_QA",#N/A,FALSE,"SUMMARY"}</definedName>
    <definedName name="wrn.SUMMARY." localSheetId="17" hidden="1">{"TAB_MONAVG",#N/A,FALSE,"SUMMARY";"TAB_EOP",#N/A,FALSE,"SUMMARY";"TAB_QA",#N/A,FALSE,"SUMMARY"}</definedName>
    <definedName name="wrn.SUMMARY." localSheetId="18" hidden="1">{"TAB_MONAVG",#N/A,FALSE,"SUMMARY";"TAB_EOP",#N/A,FALSE,"SUMMARY";"TAB_QA",#N/A,FALSE,"SUMMARY"}</definedName>
    <definedName name="wrn.SUMMARY." localSheetId="19" hidden="1">{"TAB_MONAVG",#N/A,FALSE,"SUMMARY";"TAB_EOP",#N/A,FALSE,"SUMMARY";"TAB_QA",#N/A,FALSE,"SUMMARY"}</definedName>
    <definedName name="wrn.SUMMARY." localSheetId="25" hidden="1">{"TAB_MONAVG",#N/A,FALSE,"SUMMARY";"TAB_EOP",#N/A,FALSE,"SUMMARY";"TAB_QA",#N/A,FALSE,"SUMMARY"}</definedName>
    <definedName name="wrn.SUMMARY." hidden="1">{"TAB_MONAVG",#N/A,FALSE,"SUMMARY";"TAB_EOP",#N/A,FALSE,"SUMMARY";"TAB_QA",#N/A,FALSE,"SUMMARY"}</definedName>
    <definedName name="wrn.TARGET._.DCF." localSheetId="2" hidden="1">{"targetdcf",#N/A,FALSE,"Merger consequences";"TARGETASSU",#N/A,FALSE,"Merger consequences";"TERMINAL VALUE",#N/A,FALSE,"Merger consequences"}</definedName>
    <definedName name="wrn.TARGET._.DCF." localSheetId="13" hidden="1">{"targetdcf",#N/A,FALSE,"Merger consequences";"TARGETASSU",#N/A,FALSE,"Merger consequences";"TERMINAL VALUE",#N/A,FALSE,"Merger consequences"}</definedName>
    <definedName name="wrn.TARGET._.DCF." localSheetId="15" hidden="1">{"targetdcf",#N/A,FALSE,"Merger consequences";"TARGETASSU",#N/A,FALSE,"Merger consequences";"TERMINAL VALUE",#N/A,FALSE,"Merger consequences"}</definedName>
    <definedName name="wrn.TARGET._.DCF." localSheetId="4" hidden="1">{"targetdcf",#N/A,FALSE,"Merger consequences";"TARGETASSU",#N/A,FALSE,"Merger consequences";"TERMINAL VALUE",#N/A,FALSE,"Merger consequences"}</definedName>
    <definedName name="wrn.TARGET._.DCF." localSheetId="20" hidden="1">{"targetdcf",#N/A,FALSE,"Merger consequences";"TARGETASSU",#N/A,FALSE,"Merger consequences";"TERMINAL VALUE",#N/A,FALSE,"Merger consequences"}</definedName>
    <definedName name="wrn.TARGET._.DCF." localSheetId="24" hidden="1">{"targetdcf",#N/A,FALSE,"Merger consequences";"TARGETASSU",#N/A,FALSE,"Merger consequences";"TERMINAL VALUE",#N/A,FALSE,"Merger consequences"}</definedName>
    <definedName name="wrn.TARGET._.DCF." localSheetId="0" hidden="1">{"targetdcf",#N/A,FALSE,"Merger consequences";"TARGETASSU",#N/A,FALSE,"Merger consequences";"TERMINAL VALUE",#N/A,FALSE,"Merger consequences"}</definedName>
    <definedName name="wrn.TARGET._.DCF." localSheetId="1" hidden="1">{"targetdcf",#N/A,FALSE,"Merger consequences";"TARGETASSU",#N/A,FALSE,"Merger consequences";"TERMINAL VALUE",#N/A,FALSE,"Merger consequences"}</definedName>
    <definedName name="wrn.TARGET._.DCF." localSheetId="3" hidden="1">{"targetdcf",#N/A,FALSE,"Merger consequences";"TARGETASSU",#N/A,FALSE,"Merger consequences";"TERMINAL VALUE",#N/A,FALSE,"Merger consequences"}</definedName>
    <definedName name="wrn.TARGET._.DCF." localSheetId="14" hidden="1">{"targetdcf",#N/A,FALSE,"Merger consequences";"TARGETASSU",#N/A,FALSE,"Merger consequences";"TERMINAL VALUE",#N/A,FALSE,"Merger consequences"}</definedName>
    <definedName name="wrn.TARGET._.DCF." localSheetId="16" hidden="1">{"targetdcf",#N/A,FALSE,"Merger consequences";"TARGETASSU",#N/A,FALSE,"Merger consequences";"TERMINAL VALUE",#N/A,FALSE,"Merger consequences"}</definedName>
    <definedName name="wrn.TARGET._.DCF." localSheetId="17" hidden="1">{"targetdcf",#N/A,FALSE,"Merger consequences";"TARGETASSU",#N/A,FALSE,"Merger consequences";"TERMINAL VALUE",#N/A,FALSE,"Merger consequences"}</definedName>
    <definedName name="wrn.TARGET._.DCF." localSheetId="18" hidden="1">{"targetdcf",#N/A,FALSE,"Merger consequences";"TARGETASSU",#N/A,FALSE,"Merger consequences";"TERMINAL VALUE",#N/A,FALSE,"Merger consequences"}</definedName>
    <definedName name="wrn.TARGET._.DCF." localSheetId="19" hidden="1">{"targetdcf",#N/A,FALSE,"Merger consequences";"TARGETASSU",#N/A,FALSE,"Merger consequences";"TERMINAL VALUE",#N/A,FALSE,"Merger consequences"}</definedName>
    <definedName name="wrn.TARGET._.DCF." localSheetId="25" hidden="1">{"targetdcf",#N/A,FALSE,"Merger consequences";"TARGETASSU",#N/A,FALSE,"Merger consequences";"TERMINAL VALUE",#N/A,FALSE,"Merger consequences"}</definedName>
    <definedName name="wrn.TARGET._.DCF." hidden="1">{"targetdcf",#N/A,FALSE,"Merger consequences";"TARGETASSU",#N/A,FALSE,"Merger consequences";"TERMINAL VALUE",#N/A,FALSE,"Merger consequences"}</definedName>
    <definedName name="wrn.TAXARREARS." localSheetId="2" hidden="1">{#N/A,#N/A,FALSE,"TAXARREARS"}</definedName>
    <definedName name="wrn.TAXARREARS." localSheetId="13" hidden="1">{#N/A,#N/A,FALSE,"TAXARREARS"}</definedName>
    <definedName name="wrn.TAXARREARS." localSheetId="15" hidden="1">{#N/A,#N/A,FALSE,"TAXARREARS"}</definedName>
    <definedName name="wrn.TAXARREARS." localSheetId="4" hidden="1">{#N/A,#N/A,FALSE,"TAXARREARS"}</definedName>
    <definedName name="wrn.TAXARREARS." localSheetId="20" hidden="1">{#N/A,#N/A,FALSE,"TAXARREARS"}</definedName>
    <definedName name="wrn.TAXARREARS." localSheetId="24" hidden="1">{#N/A,#N/A,FALSE,"TAXARREARS"}</definedName>
    <definedName name="wrn.TAXARREARS." localSheetId="0" hidden="1">{#N/A,#N/A,FALSE,"TAXARREARS"}</definedName>
    <definedName name="wrn.TAXARREARS." localSheetId="1" hidden="1">{#N/A,#N/A,FALSE,"TAXARREARS"}</definedName>
    <definedName name="wrn.TAXARREARS." localSheetId="3" hidden="1">{#N/A,#N/A,FALSE,"TAXARREARS"}</definedName>
    <definedName name="wrn.TAXARREARS." localSheetId="14" hidden="1">{#N/A,#N/A,FALSE,"TAXARREARS"}</definedName>
    <definedName name="wrn.TAXARREARS." localSheetId="16" hidden="1">{#N/A,#N/A,FALSE,"TAXARREARS"}</definedName>
    <definedName name="wrn.TAXARREARS." localSheetId="17" hidden="1">{#N/A,#N/A,FALSE,"TAXARREARS"}</definedName>
    <definedName name="wrn.TAXARREARS." localSheetId="18" hidden="1">{#N/A,#N/A,FALSE,"TAXARREARS"}</definedName>
    <definedName name="wrn.TAXARREARS." localSheetId="19" hidden="1">{#N/A,#N/A,FALSE,"TAXARREARS"}</definedName>
    <definedName name="wrn.TAXARREARS." localSheetId="25" hidden="1">{#N/A,#N/A,FALSE,"TAXARREARS"}</definedName>
    <definedName name="wrn.TAXARREARS." hidden="1">{#N/A,#N/A,FALSE,"TAXARREARS"}</definedName>
    <definedName name="wrn.TAXARREARS._1" localSheetId="2" hidden="1">{#N/A,#N/A,FALSE,"TAXARREARS"}</definedName>
    <definedName name="wrn.TAXARREARS._1" localSheetId="13" hidden="1">{#N/A,#N/A,FALSE,"TAXARREARS"}</definedName>
    <definedName name="wrn.TAXARREARS._1" localSheetId="15" hidden="1">{#N/A,#N/A,FALSE,"TAXARREARS"}</definedName>
    <definedName name="wrn.TAXARREARS._1" localSheetId="4" hidden="1">{#N/A,#N/A,FALSE,"TAXARREARS"}</definedName>
    <definedName name="wrn.TAXARREARS._1" localSheetId="20" hidden="1">{#N/A,#N/A,FALSE,"TAXARREARS"}</definedName>
    <definedName name="wrn.TAXARREARS._1" localSheetId="24" hidden="1">{#N/A,#N/A,FALSE,"TAXARREARS"}</definedName>
    <definedName name="wrn.TAXARREARS._1" localSheetId="0" hidden="1">{#N/A,#N/A,FALSE,"TAXARREARS"}</definedName>
    <definedName name="wrn.TAXARREARS._1" localSheetId="1" hidden="1">{#N/A,#N/A,FALSE,"TAXARREARS"}</definedName>
    <definedName name="wrn.TAXARREARS._1" localSheetId="3" hidden="1">{#N/A,#N/A,FALSE,"TAXARREARS"}</definedName>
    <definedName name="wrn.TAXARREARS._1" localSheetId="14" hidden="1">{#N/A,#N/A,FALSE,"TAXARREARS"}</definedName>
    <definedName name="wrn.TAXARREARS._1" localSheetId="16" hidden="1">{#N/A,#N/A,FALSE,"TAXARREARS"}</definedName>
    <definedName name="wrn.TAXARREARS._1" localSheetId="17" hidden="1">{#N/A,#N/A,FALSE,"TAXARREARS"}</definedName>
    <definedName name="wrn.TAXARREARS._1" localSheetId="18" hidden="1">{#N/A,#N/A,FALSE,"TAXARREARS"}</definedName>
    <definedName name="wrn.TAXARREARS._1" localSheetId="19" hidden="1">{#N/A,#N/A,FALSE,"TAXARREARS"}</definedName>
    <definedName name="wrn.TAXARREARS._1" localSheetId="25" hidden="1">{#N/A,#N/A,FALSE,"TAXARREARS"}</definedName>
    <definedName name="wrn.TAXARREARS._1" hidden="1">{#N/A,#N/A,FALSE,"TAXARREARS"}</definedName>
    <definedName name="wrn.TAXARREARS._2" localSheetId="2" hidden="1">{#N/A,#N/A,FALSE,"TAXARREARS"}</definedName>
    <definedName name="wrn.TAXARREARS._2" localSheetId="13" hidden="1">{#N/A,#N/A,FALSE,"TAXARREARS"}</definedName>
    <definedName name="wrn.TAXARREARS._2" localSheetId="15" hidden="1">{#N/A,#N/A,FALSE,"TAXARREARS"}</definedName>
    <definedName name="wrn.TAXARREARS._2" localSheetId="4" hidden="1">{#N/A,#N/A,FALSE,"TAXARREARS"}</definedName>
    <definedName name="wrn.TAXARREARS._2" localSheetId="20" hidden="1">{#N/A,#N/A,FALSE,"TAXARREARS"}</definedName>
    <definedName name="wrn.TAXARREARS._2" localSheetId="24" hidden="1">{#N/A,#N/A,FALSE,"TAXARREARS"}</definedName>
    <definedName name="wrn.TAXARREARS._2" localSheetId="0" hidden="1">{#N/A,#N/A,FALSE,"TAXARREARS"}</definedName>
    <definedName name="wrn.TAXARREARS._2" localSheetId="1" hidden="1">{#N/A,#N/A,FALSE,"TAXARREARS"}</definedName>
    <definedName name="wrn.TAXARREARS._2" localSheetId="3" hidden="1">{#N/A,#N/A,FALSE,"TAXARREARS"}</definedName>
    <definedName name="wrn.TAXARREARS._2" localSheetId="14" hidden="1">{#N/A,#N/A,FALSE,"TAXARREARS"}</definedName>
    <definedName name="wrn.TAXARREARS._2" localSheetId="16" hidden="1">{#N/A,#N/A,FALSE,"TAXARREARS"}</definedName>
    <definedName name="wrn.TAXARREARS._2" localSheetId="17" hidden="1">{#N/A,#N/A,FALSE,"TAXARREARS"}</definedName>
    <definedName name="wrn.TAXARREARS._2" localSheetId="18" hidden="1">{#N/A,#N/A,FALSE,"TAXARREARS"}</definedName>
    <definedName name="wrn.TAXARREARS._2" localSheetId="19" hidden="1">{#N/A,#N/A,FALSE,"TAXARREARS"}</definedName>
    <definedName name="wrn.TAXARREARS._2" localSheetId="25" hidden="1">{#N/A,#N/A,FALSE,"TAXARREARS"}</definedName>
    <definedName name="wrn.TAXARREARS._2" hidden="1">{#N/A,#N/A,FALSE,"TAXARREARS"}</definedName>
    <definedName name="wrn.TAXPAYRS." localSheetId="2" hidden="1">{#N/A,#N/A,FALSE,"TAXPAYRS"}</definedName>
    <definedName name="wrn.TAXPAYRS." localSheetId="13" hidden="1">{#N/A,#N/A,FALSE,"TAXPAYRS"}</definedName>
    <definedName name="wrn.TAXPAYRS." localSheetId="15" hidden="1">{#N/A,#N/A,FALSE,"TAXPAYRS"}</definedName>
    <definedName name="wrn.TAXPAYRS." localSheetId="4" hidden="1">{#N/A,#N/A,FALSE,"TAXPAYRS"}</definedName>
    <definedName name="wrn.TAXPAYRS." localSheetId="20" hidden="1">{#N/A,#N/A,FALSE,"TAXPAYRS"}</definedName>
    <definedName name="wrn.TAXPAYRS." localSheetId="24" hidden="1">{#N/A,#N/A,FALSE,"TAXPAYRS"}</definedName>
    <definedName name="wrn.TAXPAYRS." localSheetId="0" hidden="1">{#N/A,#N/A,FALSE,"TAXPAYRS"}</definedName>
    <definedName name="wrn.TAXPAYRS." localSheetId="1" hidden="1">{#N/A,#N/A,FALSE,"TAXPAYRS"}</definedName>
    <definedName name="wrn.TAXPAYRS." localSheetId="3" hidden="1">{#N/A,#N/A,FALSE,"TAXPAYRS"}</definedName>
    <definedName name="wrn.TAXPAYRS." localSheetId="14" hidden="1">{#N/A,#N/A,FALSE,"TAXPAYRS"}</definedName>
    <definedName name="wrn.TAXPAYRS." localSheetId="16" hidden="1">{#N/A,#N/A,FALSE,"TAXPAYRS"}</definedName>
    <definedName name="wrn.TAXPAYRS." localSheetId="17" hidden="1">{#N/A,#N/A,FALSE,"TAXPAYRS"}</definedName>
    <definedName name="wrn.TAXPAYRS." localSheetId="18" hidden="1">{#N/A,#N/A,FALSE,"TAXPAYRS"}</definedName>
    <definedName name="wrn.TAXPAYRS." localSheetId="19" hidden="1">{#N/A,#N/A,FALSE,"TAXPAYRS"}</definedName>
    <definedName name="wrn.TAXPAYRS." localSheetId="25" hidden="1">{#N/A,#N/A,FALSE,"TAXPAYRS"}</definedName>
    <definedName name="wrn.TAXPAYRS." hidden="1">{#N/A,#N/A,FALSE,"TAXPAYRS"}</definedName>
    <definedName name="wrn.TAXPAYRS._1" localSheetId="2" hidden="1">{#N/A,#N/A,FALSE,"TAXPAYRS"}</definedName>
    <definedName name="wrn.TAXPAYRS._1" localSheetId="13" hidden="1">{#N/A,#N/A,FALSE,"TAXPAYRS"}</definedName>
    <definedName name="wrn.TAXPAYRS._1" localSheetId="15" hidden="1">{#N/A,#N/A,FALSE,"TAXPAYRS"}</definedName>
    <definedName name="wrn.TAXPAYRS._1" localSheetId="4" hidden="1">{#N/A,#N/A,FALSE,"TAXPAYRS"}</definedName>
    <definedName name="wrn.TAXPAYRS._1" localSheetId="20" hidden="1">{#N/A,#N/A,FALSE,"TAXPAYRS"}</definedName>
    <definedName name="wrn.TAXPAYRS._1" localSheetId="24" hidden="1">{#N/A,#N/A,FALSE,"TAXPAYRS"}</definedName>
    <definedName name="wrn.TAXPAYRS._1" localSheetId="0" hidden="1">{#N/A,#N/A,FALSE,"TAXPAYRS"}</definedName>
    <definedName name="wrn.TAXPAYRS._1" localSheetId="1" hidden="1">{#N/A,#N/A,FALSE,"TAXPAYRS"}</definedName>
    <definedName name="wrn.TAXPAYRS._1" localSheetId="3" hidden="1">{#N/A,#N/A,FALSE,"TAXPAYRS"}</definedName>
    <definedName name="wrn.TAXPAYRS._1" localSheetId="14" hidden="1">{#N/A,#N/A,FALSE,"TAXPAYRS"}</definedName>
    <definedName name="wrn.TAXPAYRS._1" localSheetId="16" hidden="1">{#N/A,#N/A,FALSE,"TAXPAYRS"}</definedName>
    <definedName name="wrn.TAXPAYRS._1" localSheetId="17" hidden="1">{#N/A,#N/A,FALSE,"TAXPAYRS"}</definedName>
    <definedName name="wrn.TAXPAYRS._1" localSheetId="18" hidden="1">{#N/A,#N/A,FALSE,"TAXPAYRS"}</definedName>
    <definedName name="wrn.TAXPAYRS._1" localSheetId="19" hidden="1">{#N/A,#N/A,FALSE,"TAXPAYRS"}</definedName>
    <definedName name="wrn.TAXPAYRS._1" localSheetId="25" hidden="1">{#N/A,#N/A,FALSE,"TAXPAYRS"}</definedName>
    <definedName name="wrn.TAXPAYRS._1" hidden="1">{#N/A,#N/A,FALSE,"TAXPAYRS"}</definedName>
    <definedName name="wrn.TAXPAYRS._2" localSheetId="2" hidden="1">{#N/A,#N/A,FALSE,"TAXPAYRS"}</definedName>
    <definedName name="wrn.TAXPAYRS._2" localSheetId="13" hidden="1">{#N/A,#N/A,FALSE,"TAXPAYRS"}</definedName>
    <definedName name="wrn.TAXPAYRS._2" localSheetId="15" hidden="1">{#N/A,#N/A,FALSE,"TAXPAYRS"}</definedName>
    <definedName name="wrn.TAXPAYRS._2" localSheetId="4" hidden="1">{#N/A,#N/A,FALSE,"TAXPAYRS"}</definedName>
    <definedName name="wrn.TAXPAYRS._2" localSheetId="20" hidden="1">{#N/A,#N/A,FALSE,"TAXPAYRS"}</definedName>
    <definedName name="wrn.TAXPAYRS._2" localSheetId="24" hidden="1">{#N/A,#N/A,FALSE,"TAXPAYRS"}</definedName>
    <definedName name="wrn.TAXPAYRS._2" localSheetId="0" hidden="1">{#N/A,#N/A,FALSE,"TAXPAYRS"}</definedName>
    <definedName name="wrn.TAXPAYRS._2" localSheetId="1" hidden="1">{#N/A,#N/A,FALSE,"TAXPAYRS"}</definedName>
    <definedName name="wrn.TAXPAYRS._2" localSheetId="3" hidden="1">{#N/A,#N/A,FALSE,"TAXPAYRS"}</definedName>
    <definedName name="wrn.TAXPAYRS._2" localSheetId="14" hidden="1">{#N/A,#N/A,FALSE,"TAXPAYRS"}</definedName>
    <definedName name="wrn.TAXPAYRS._2" localSheetId="16" hidden="1">{#N/A,#N/A,FALSE,"TAXPAYRS"}</definedName>
    <definedName name="wrn.TAXPAYRS._2" localSheetId="17" hidden="1">{#N/A,#N/A,FALSE,"TAXPAYRS"}</definedName>
    <definedName name="wrn.TAXPAYRS._2" localSheetId="18" hidden="1">{#N/A,#N/A,FALSE,"TAXPAYRS"}</definedName>
    <definedName name="wrn.TAXPAYRS._2" localSheetId="19" hidden="1">{#N/A,#N/A,FALSE,"TAXPAYRS"}</definedName>
    <definedName name="wrn.TAXPAYRS._2" localSheetId="25" hidden="1">{#N/A,#N/A,FALSE,"TAXPAYRS"}</definedName>
    <definedName name="wrn.TAXPAYRS._2" hidden="1">{#N/A,#N/A,FALSE,"TAXPAYRS"}</definedName>
    <definedName name="wrn.TILL697." localSheetId="2" hidden="1">{"M91TO697",#N/A,FALSE,"MDA"}</definedName>
    <definedName name="wrn.TILL697." localSheetId="13" hidden="1">{"M91TO697",#N/A,FALSE,"MDA"}</definedName>
    <definedName name="wrn.TILL697." localSheetId="15" hidden="1">{"M91TO697",#N/A,FALSE,"MDA"}</definedName>
    <definedName name="wrn.TILL697." localSheetId="4" hidden="1">{"M91TO697",#N/A,FALSE,"MDA"}</definedName>
    <definedName name="wrn.TILL697." localSheetId="20" hidden="1">{"M91TO697",#N/A,FALSE,"MDA"}</definedName>
    <definedName name="wrn.TILL697." localSheetId="24" hidden="1">{"M91TO697",#N/A,FALSE,"MDA"}</definedName>
    <definedName name="wrn.TILL697." localSheetId="0" hidden="1">{"M91TO697",#N/A,FALSE,"MDA"}</definedName>
    <definedName name="wrn.TILL697." localSheetId="1" hidden="1">{"M91TO697",#N/A,FALSE,"MDA"}</definedName>
    <definedName name="wrn.TILL697." localSheetId="3" hidden="1">{"M91TO697",#N/A,FALSE,"MDA"}</definedName>
    <definedName name="wrn.TILL697." localSheetId="14" hidden="1">{"M91TO697",#N/A,FALSE,"MDA"}</definedName>
    <definedName name="wrn.TILL697." localSheetId="16" hidden="1">{"M91TO697",#N/A,FALSE,"MDA"}</definedName>
    <definedName name="wrn.TILL697." localSheetId="17" hidden="1">{"M91TO697",#N/A,FALSE,"MDA"}</definedName>
    <definedName name="wrn.TILL697." localSheetId="18" hidden="1">{"M91TO697",#N/A,FALSE,"MDA"}</definedName>
    <definedName name="wrn.TILL697." localSheetId="19" hidden="1">{"M91TO697",#N/A,FALSE,"MDA"}</definedName>
    <definedName name="wrn.TILL697." localSheetId="25" hidden="1">{"M91TO697",#N/A,FALSE,"MDA"}</definedName>
    <definedName name="wrn.TILL697." hidden="1">{"M91TO697",#N/A,FALSE,"MDA"}</definedName>
    <definedName name="wrn.TILL697._1" localSheetId="2" hidden="1">{"M91TO697",#N/A,FALSE,"MDA"}</definedName>
    <definedName name="wrn.TILL697._1" localSheetId="13" hidden="1">{"M91TO697",#N/A,FALSE,"MDA"}</definedName>
    <definedName name="wrn.TILL697._1" localSheetId="15" hidden="1">{"M91TO697",#N/A,FALSE,"MDA"}</definedName>
    <definedName name="wrn.TILL697._1" localSheetId="4" hidden="1">{"M91TO697",#N/A,FALSE,"MDA"}</definedName>
    <definedName name="wrn.TILL697._1" localSheetId="20" hidden="1">{"M91TO697",#N/A,FALSE,"MDA"}</definedName>
    <definedName name="wrn.TILL697._1" localSheetId="24" hidden="1">{"M91TO697",#N/A,FALSE,"MDA"}</definedName>
    <definedName name="wrn.TILL697._1" localSheetId="0" hidden="1">{"M91TO697",#N/A,FALSE,"MDA"}</definedName>
    <definedName name="wrn.TILL697._1" localSheetId="1" hidden="1">{"M91TO697",#N/A,FALSE,"MDA"}</definedName>
    <definedName name="wrn.TILL697._1" localSheetId="3" hidden="1">{"M91TO697",#N/A,FALSE,"MDA"}</definedName>
    <definedName name="wrn.TILL697._1" localSheetId="14" hidden="1">{"M91TO697",#N/A,FALSE,"MDA"}</definedName>
    <definedName name="wrn.TILL697._1" localSheetId="16" hidden="1">{"M91TO697",#N/A,FALSE,"MDA"}</definedName>
    <definedName name="wrn.TILL697._1" localSheetId="17" hidden="1">{"M91TO697",#N/A,FALSE,"MDA"}</definedName>
    <definedName name="wrn.TILL697._1" localSheetId="18" hidden="1">{"M91TO697",#N/A,FALSE,"MDA"}</definedName>
    <definedName name="wrn.TILL697._1" localSheetId="19" hidden="1">{"M91TO697",#N/A,FALSE,"MDA"}</definedName>
    <definedName name="wrn.TILL697._1" localSheetId="25" hidden="1">{"M91TO697",#N/A,FALSE,"MDA"}</definedName>
    <definedName name="wrn.TILL697._1" hidden="1">{"M91TO697",#N/A,FALSE,"MDA"}</definedName>
    <definedName name="wrn.TILL697._2" localSheetId="2" hidden="1">{"M91TO697",#N/A,FALSE,"MDA"}</definedName>
    <definedName name="wrn.TILL697._2" localSheetId="13" hidden="1">{"M91TO697",#N/A,FALSE,"MDA"}</definedName>
    <definedName name="wrn.TILL697._2" localSheetId="15" hidden="1">{"M91TO697",#N/A,FALSE,"MDA"}</definedName>
    <definedName name="wrn.TILL697._2" localSheetId="4" hidden="1">{"M91TO697",#N/A,FALSE,"MDA"}</definedName>
    <definedName name="wrn.TILL697._2" localSheetId="20" hidden="1">{"M91TO697",#N/A,FALSE,"MDA"}</definedName>
    <definedName name="wrn.TILL697._2" localSheetId="24" hidden="1">{"M91TO697",#N/A,FALSE,"MDA"}</definedName>
    <definedName name="wrn.TILL697._2" localSheetId="0" hidden="1">{"M91TO697",#N/A,FALSE,"MDA"}</definedName>
    <definedName name="wrn.TILL697._2" localSheetId="1" hidden="1">{"M91TO697",#N/A,FALSE,"MDA"}</definedName>
    <definedName name="wrn.TILL697._2" localSheetId="3" hidden="1">{"M91TO697",#N/A,FALSE,"MDA"}</definedName>
    <definedName name="wrn.TILL697._2" localSheetId="14" hidden="1">{"M91TO697",#N/A,FALSE,"MDA"}</definedName>
    <definedName name="wrn.TILL697._2" localSheetId="16" hidden="1">{"M91TO697",#N/A,FALSE,"MDA"}</definedName>
    <definedName name="wrn.TILL697._2" localSheetId="17" hidden="1">{"M91TO697",#N/A,FALSE,"MDA"}</definedName>
    <definedName name="wrn.TILL697._2" localSheetId="18" hidden="1">{"M91TO697",#N/A,FALSE,"MDA"}</definedName>
    <definedName name="wrn.TILL697._2" localSheetId="19" hidden="1">{"M91TO697",#N/A,FALSE,"MDA"}</definedName>
    <definedName name="wrn.TILL697._2" localSheetId="25" hidden="1">{"M91TO697",#N/A,FALSE,"MDA"}</definedName>
    <definedName name="wrn.TILL697._2" hidden="1">{"M91TO697",#N/A,FALSE,"MDA"}</definedName>
    <definedName name="wrn.TRADE." localSheetId="2" hidden="1">{#N/A,#N/A,FALSE,"TRADE"}</definedName>
    <definedName name="wrn.TRADE." localSheetId="13" hidden="1">{#N/A,#N/A,FALSE,"TRADE"}</definedName>
    <definedName name="wrn.TRADE." localSheetId="15" hidden="1">{#N/A,#N/A,FALSE,"TRADE"}</definedName>
    <definedName name="wrn.TRADE." localSheetId="4" hidden="1">{#N/A,#N/A,FALSE,"TRADE"}</definedName>
    <definedName name="wrn.TRADE." localSheetId="20" hidden="1">{#N/A,#N/A,FALSE,"TRADE"}</definedName>
    <definedName name="wrn.TRADE." localSheetId="24" hidden="1">{#N/A,#N/A,FALSE,"TRADE"}</definedName>
    <definedName name="wrn.TRADE." localSheetId="0" hidden="1">{#N/A,#N/A,FALSE,"TRADE"}</definedName>
    <definedName name="wrn.TRADE." localSheetId="1" hidden="1">{#N/A,#N/A,FALSE,"TRADE"}</definedName>
    <definedName name="wrn.TRADE." localSheetId="3" hidden="1">{#N/A,#N/A,FALSE,"TRADE"}</definedName>
    <definedName name="wrn.TRADE." localSheetId="14" hidden="1">{#N/A,#N/A,FALSE,"TRADE"}</definedName>
    <definedName name="wrn.TRADE." localSheetId="16" hidden="1">{#N/A,#N/A,FALSE,"TRADE"}</definedName>
    <definedName name="wrn.TRADE." localSheetId="17" hidden="1">{#N/A,#N/A,FALSE,"TRADE"}</definedName>
    <definedName name="wrn.TRADE." localSheetId="18" hidden="1">{#N/A,#N/A,FALSE,"TRADE"}</definedName>
    <definedName name="wrn.TRADE." localSheetId="19" hidden="1">{#N/A,#N/A,FALSE,"TRADE"}</definedName>
    <definedName name="wrn.TRADE." localSheetId="25" hidden="1">{#N/A,#N/A,FALSE,"TRADE"}</definedName>
    <definedName name="wrn.TRADE." hidden="1">{#N/A,#N/A,FALSE,"TRADE"}</definedName>
    <definedName name="wrn.TRADE._1" localSheetId="2" hidden="1">{#N/A,#N/A,FALSE,"TRADE"}</definedName>
    <definedName name="wrn.TRADE._1" localSheetId="13" hidden="1">{#N/A,#N/A,FALSE,"TRADE"}</definedName>
    <definedName name="wrn.TRADE._1" localSheetId="15" hidden="1">{#N/A,#N/A,FALSE,"TRADE"}</definedName>
    <definedName name="wrn.TRADE._1" localSheetId="4" hidden="1">{#N/A,#N/A,FALSE,"TRADE"}</definedName>
    <definedName name="wrn.TRADE._1" localSheetId="20" hidden="1">{#N/A,#N/A,FALSE,"TRADE"}</definedName>
    <definedName name="wrn.TRADE._1" localSheetId="24" hidden="1">{#N/A,#N/A,FALSE,"TRADE"}</definedName>
    <definedName name="wrn.TRADE._1" localSheetId="0" hidden="1">{#N/A,#N/A,FALSE,"TRADE"}</definedName>
    <definedName name="wrn.TRADE._1" localSheetId="1" hidden="1">{#N/A,#N/A,FALSE,"TRADE"}</definedName>
    <definedName name="wrn.TRADE._1" localSheetId="3" hidden="1">{#N/A,#N/A,FALSE,"TRADE"}</definedName>
    <definedName name="wrn.TRADE._1" localSheetId="14" hidden="1">{#N/A,#N/A,FALSE,"TRADE"}</definedName>
    <definedName name="wrn.TRADE._1" localSheetId="16" hidden="1">{#N/A,#N/A,FALSE,"TRADE"}</definedName>
    <definedName name="wrn.TRADE._1" localSheetId="17" hidden="1">{#N/A,#N/A,FALSE,"TRADE"}</definedName>
    <definedName name="wrn.TRADE._1" localSheetId="18" hidden="1">{#N/A,#N/A,FALSE,"TRADE"}</definedName>
    <definedName name="wrn.TRADE._1" localSheetId="19" hidden="1">{#N/A,#N/A,FALSE,"TRADE"}</definedName>
    <definedName name="wrn.TRADE._1" localSheetId="25" hidden="1">{#N/A,#N/A,FALSE,"TRADE"}</definedName>
    <definedName name="wrn.TRADE._1" hidden="1">{#N/A,#N/A,FALSE,"TRADE"}</definedName>
    <definedName name="wrn.TRADE._2" localSheetId="2" hidden="1">{#N/A,#N/A,FALSE,"TRADE"}</definedName>
    <definedName name="wrn.TRADE._2" localSheetId="13" hidden="1">{#N/A,#N/A,FALSE,"TRADE"}</definedName>
    <definedName name="wrn.TRADE._2" localSheetId="15" hidden="1">{#N/A,#N/A,FALSE,"TRADE"}</definedName>
    <definedName name="wrn.TRADE._2" localSheetId="4" hidden="1">{#N/A,#N/A,FALSE,"TRADE"}</definedName>
    <definedName name="wrn.TRADE._2" localSheetId="20" hidden="1">{#N/A,#N/A,FALSE,"TRADE"}</definedName>
    <definedName name="wrn.TRADE._2" localSheetId="24" hidden="1">{#N/A,#N/A,FALSE,"TRADE"}</definedName>
    <definedName name="wrn.TRADE._2" localSheetId="0" hidden="1">{#N/A,#N/A,FALSE,"TRADE"}</definedName>
    <definedName name="wrn.TRADE._2" localSheetId="1" hidden="1">{#N/A,#N/A,FALSE,"TRADE"}</definedName>
    <definedName name="wrn.TRADE._2" localSheetId="3" hidden="1">{#N/A,#N/A,FALSE,"TRADE"}</definedName>
    <definedName name="wrn.TRADE._2" localSheetId="14" hidden="1">{#N/A,#N/A,FALSE,"TRADE"}</definedName>
    <definedName name="wrn.TRADE._2" localSheetId="16" hidden="1">{#N/A,#N/A,FALSE,"TRADE"}</definedName>
    <definedName name="wrn.TRADE._2" localSheetId="17" hidden="1">{#N/A,#N/A,FALSE,"TRADE"}</definedName>
    <definedName name="wrn.TRADE._2" localSheetId="18" hidden="1">{#N/A,#N/A,FALSE,"TRADE"}</definedName>
    <definedName name="wrn.TRADE._2" localSheetId="19" hidden="1">{#N/A,#N/A,FALSE,"TRADE"}</definedName>
    <definedName name="wrn.TRADE._2" localSheetId="25" hidden="1">{#N/A,#N/A,FALSE,"TRADE"}</definedName>
    <definedName name="wrn.TRADE._2" hidden="1">{#N/A,#N/A,FALSE,"TRADE"}</definedName>
    <definedName name="wrn.TRANSPORT." localSheetId="2" hidden="1">{#N/A,#N/A,FALSE,"TRANPORT"}</definedName>
    <definedName name="wrn.TRANSPORT." localSheetId="13" hidden="1">{#N/A,#N/A,FALSE,"TRANPORT"}</definedName>
    <definedName name="wrn.TRANSPORT." localSheetId="15" hidden="1">{#N/A,#N/A,FALSE,"TRANPORT"}</definedName>
    <definedName name="wrn.TRANSPORT." localSheetId="4" hidden="1">{#N/A,#N/A,FALSE,"TRANPORT"}</definedName>
    <definedName name="wrn.TRANSPORT." localSheetId="20" hidden="1">{#N/A,#N/A,FALSE,"TRANPORT"}</definedName>
    <definedName name="wrn.TRANSPORT." localSheetId="24" hidden="1">{#N/A,#N/A,FALSE,"TRANPORT"}</definedName>
    <definedName name="wrn.TRANSPORT." localSheetId="0" hidden="1">{#N/A,#N/A,FALSE,"TRANPORT"}</definedName>
    <definedName name="wrn.TRANSPORT." localSheetId="1" hidden="1">{#N/A,#N/A,FALSE,"TRANPORT"}</definedName>
    <definedName name="wrn.TRANSPORT." localSheetId="3" hidden="1">{#N/A,#N/A,FALSE,"TRANPORT"}</definedName>
    <definedName name="wrn.TRANSPORT." localSheetId="14" hidden="1">{#N/A,#N/A,FALSE,"TRANPORT"}</definedName>
    <definedName name="wrn.TRANSPORT." localSheetId="16" hidden="1">{#N/A,#N/A,FALSE,"TRANPORT"}</definedName>
    <definedName name="wrn.TRANSPORT." localSheetId="17" hidden="1">{#N/A,#N/A,FALSE,"TRANPORT"}</definedName>
    <definedName name="wrn.TRANSPORT." localSheetId="18" hidden="1">{#N/A,#N/A,FALSE,"TRANPORT"}</definedName>
    <definedName name="wrn.TRANSPORT." localSheetId="19" hidden="1">{#N/A,#N/A,FALSE,"TRANPORT"}</definedName>
    <definedName name="wrn.TRANSPORT." localSheetId="25" hidden="1">{#N/A,#N/A,FALSE,"TRANPORT"}</definedName>
    <definedName name="wrn.TRANSPORT." hidden="1">{#N/A,#N/A,FALSE,"TRANPORT"}</definedName>
    <definedName name="wrn.TRANSPORT._1" localSheetId="2" hidden="1">{#N/A,#N/A,FALSE,"TRANPORT"}</definedName>
    <definedName name="wrn.TRANSPORT._1" localSheetId="13" hidden="1">{#N/A,#N/A,FALSE,"TRANPORT"}</definedName>
    <definedName name="wrn.TRANSPORT._1" localSheetId="15" hidden="1">{#N/A,#N/A,FALSE,"TRANPORT"}</definedName>
    <definedName name="wrn.TRANSPORT._1" localSheetId="4" hidden="1">{#N/A,#N/A,FALSE,"TRANPORT"}</definedName>
    <definedName name="wrn.TRANSPORT._1" localSheetId="20" hidden="1">{#N/A,#N/A,FALSE,"TRANPORT"}</definedName>
    <definedName name="wrn.TRANSPORT._1" localSheetId="24" hidden="1">{#N/A,#N/A,FALSE,"TRANPORT"}</definedName>
    <definedName name="wrn.TRANSPORT._1" localSheetId="0" hidden="1">{#N/A,#N/A,FALSE,"TRANPORT"}</definedName>
    <definedName name="wrn.TRANSPORT._1" localSheetId="1" hidden="1">{#N/A,#N/A,FALSE,"TRANPORT"}</definedName>
    <definedName name="wrn.TRANSPORT._1" localSheetId="3" hidden="1">{#N/A,#N/A,FALSE,"TRANPORT"}</definedName>
    <definedName name="wrn.TRANSPORT._1" localSheetId="14" hidden="1">{#N/A,#N/A,FALSE,"TRANPORT"}</definedName>
    <definedName name="wrn.TRANSPORT._1" localSheetId="16" hidden="1">{#N/A,#N/A,FALSE,"TRANPORT"}</definedName>
    <definedName name="wrn.TRANSPORT._1" localSheetId="17" hidden="1">{#N/A,#N/A,FALSE,"TRANPORT"}</definedName>
    <definedName name="wrn.TRANSPORT._1" localSheetId="18" hidden="1">{#N/A,#N/A,FALSE,"TRANPORT"}</definedName>
    <definedName name="wrn.TRANSPORT._1" localSheetId="19" hidden="1">{#N/A,#N/A,FALSE,"TRANPORT"}</definedName>
    <definedName name="wrn.TRANSPORT._1" localSheetId="25" hidden="1">{#N/A,#N/A,FALSE,"TRANPORT"}</definedName>
    <definedName name="wrn.TRANSPORT._1" hidden="1">{#N/A,#N/A,FALSE,"TRANPORT"}</definedName>
    <definedName name="wrn.TRANSPORT._2" localSheetId="2" hidden="1">{#N/A,#N/A,FALSE,"TRANPORT"}</definedName>
    <definedName name="wrn.TRANSPORT._2" localSheetId="13" hidden="1">{#N/A,#N/A,FALSE,"TRANPORT"}</definedName>
    <definedName name="wrn.TRANSPORT._2" localSheetId="15" hidden="1">{#N/A,#N/A,FALSE,"TRANPORT"}</definedName>
    <definedName name="wrn.TRANSPORT._2" localSheetId="4" hidden="1">{#N/A,#N/A,FALSE,"TRANPORT"}</definedName>
    <definedName name="wrn.TRANSPORT._2" localSheetId="20" hidden="1">{#N/A,#N/A,FALSE,"TRANPORT"}</definedName>
    <definedName name="wrn.TRANSPORT._2" localSheetId="24" hidden="1">{#N/A,#N/A,FALSE,"TRANPORT"}</definedName>
    <definedName name="wrn.TRANSPORT._2" localSheetId="0" hidden="1">{#N/A,#N/A,FALSE,"TRANPORT"}</definedName>
    <definedName name="wrn.TRANSPORT._2" localSheetId="1" hidden="1">{#N/A,#N/A,FALSE,"TRANPORT"}</definedName>
    <definedName name="wrn.TRANSPORT._2" localSheetId="3" hidden="1">{#N/A,#N/A,FALSE,"TRANPORT"}</definedName>
    <definedName name="wrn.TRANSPORT._2" localSheetId="14" hidden="1">{#N/A,#N/A,FALSE,"TRANPORT"}</definedName>
    <definedName name="wrn.TRANSPORT._2" localSheetId="16" hidden="1">{#N/A,#N/A,FALSE,"TRANPORT"}</definedName>
    <definedName name="wrn.TRANSPORT._2" localSheetId="17" hidden="1">{#N/A,#N/A,FALSE,"TRANPORT"}</definedName>
    <definedName name="wrn.TRANSPORT._2" localSheetId="18" hidden="1">{#N/A,#N/A,FALSE,"TRANPORT"}</definedName>
    <definedName name="wrn.TRANSPORT._2" localSheetId="19" hidden="1">{#N/A,#N/A,FALSE,"TRANPORT"}</definedName>
    <definedName name="wrn.TRANSPORT._2" localSheetId="25" hidden="1">{#N/A,#N/A,FALSE,"TRANPORT"}</definedName>
    <definedName name="wrn.TRANSPORT._2" hidden="1">{#N/A,#N/A,FALSE,"TRANPORT"}</definedName>
    <definedName name="wrn.UNEMPL." localSheetId="2" hidden="1">{#N/A,#N/A,FALSE,"EMP_POP";#N/A,#N/A,FALSE,"UNEMPL"}</definedName>
    <definedName name="wrn.UNEMPL." localSheetId="13" hidden="1">{#N/A,#N/A,FALSE,"EMP_POP";#N/A,#N/A,FALSE,"UNEMPL"}</definedName>
    <definedName name="wrn.UNEMPL." localSheetId="15" hidden="1">{#N/A,#N/A,FALSE,"EMP_POP";#N/A,#N/A,FALSE,"UNEMPL"}</definedName>
    <definedName name="wrn.UNEMPL." localSheetId="4" hidden="1">{#N/A,#N/A,FALSE,"EMP_POP";#N/A,#N/A,FALSE,"UNEMPL"}</definedName>
    <definedName name="wrn.UNEMPL." localSheetId="20" hidden="1">{#N/A,#N/A,FALSE,"EMP_POP";#N/A,#N/A,FALSE,"UNEMPL"}</definedName>
    <definedName name="wrn.UNEMPL." localSheetId="24" hidden="1">{#N/A,#N/A,FALSE,"EMP_POP";#N/A,#N/A,FALSE,"UNEMPL"}</definedName>
    <definedName name="wrn.UNEMPL." localSheetId="0" hidden="1">{#N/A,#N/A,FALSE,"EMP_POP";#N/A,#N/A,FALSE,"UNEMPL"}</definedName>
    <definedName name="wrn.UNEMPL." localSheetId="1" hidden="1">{#N/A,#N/A,FALSE,"EMP_POP";#N/A,#N/A,FALSE,"UNEMPL"}</definedName>
    <definedName name="wrn.UNEMPL." localSheetId="3" hidden="1">{#N/A,#N/A,FALSE,"EMP_POP";#N/A,#N/A,FALSE,"UNEMPL"}</definedName>
    <definedName name="wrn.UNEMPL." localSheetId="14" hidden="1">{#N/A,#N/A,FALSE,"EMP_POP";#N/A,#N/A,FALSE,"UNEMPL"}</definedName>
    <definedName name="wrn.UNEMPL." localSheetId="16" hidden="1">{#N/A,#N/A,FALSE,"EMP_POP";#N/A,#N/A,FALSE,"UNEMPL"}</definedName>
    <definedName name="wrn.UNEMPL." localSheetId="17" hidden="1">{#N/A,#N/A,FALSE,"EMP_POP";#N/A,#N/A,FALSE,"UNEMPL"}</definedName>
    <definedName name="wrn.UNEMPL." localSheetId="18" hidden="1">{#N/A,#N/A,FALSE,"EMP_POP";#N/A,#N/A,FALSE,"UNEMPL"}</definedName>
    <definedName name="wrn.UNEMPL." localSheetId="19" hidden="1">{#N/A,#N/A,FALSE,"EMP_POP";#N/A,#N/A,FALSE,"UNEMPL"}</definedName>
    <definedName name="wrn.UNEMPL." localSheetId="25" hidden="1">{#N/A,#N/A,FALSE,"EMP_POP";#N/A,#N/A,FALSE,"UNEMPL"}</definedName>
    <definedName name="wrn.UNEMPL." hidden="1">{#N/A,#N/A,FALSE,"EMP_POP";#N/A,#N/A,FALSE,"UNEMPL"}</definedName>
    <definedName name="wrn.UNEMPL._1" localSheetId="2" hidden="1">{#N/A,#N/A,FALSE,"EMP_POP";#N/A,#N/A,FALSE,"UNEMPL"}</definedName>
    <definedName name="wrn.UNEMPL._1" localSheetId="13" hidden="1">{#N/A,#N/A,FALSE,"EMP_POP";#N/A,#N/A,FALSE,"UNEMPL"}</definedName>
    <definedName name="wrn.UNEMPL._1" localSheetId="15" hidden="1">{#N/A,#N/A,FALSE,"EMP_POP";#N/A,#N/A,FALSE,"UNEMPL"}</definedName>
    <definedName name="wrn.UNEMPL._1" localSheetId="4" hidden="1">{#N/A,#N/A,FALSE,"EMP_POP";#N/A,#N/A,FALSE,"UNEMPL"}</definedName>
    <definedName name="wrn.UNEMPL._1" localSheetId="20" hidden="1">{#N/A,#N/A,FALSE,"EMP_POP";#N/A,#N/A,FALSE,"UNEMPL"}</definedName>
    <definedName name="wrn.UNEMPL._1" localSheetId="24" hidden="1">{#N/A,#N/A,FALSE,"EMP_POP";#N/A,#N/A,FALSE,"UNEMPL"}</definedName>
    <definedName name="wrn.UNEMPL._1" localSheetId="0" hidden="1">{#N/A,#N/A,FALSE,"EMP_POP";#N/A,#N/A,FALSE,"UNEMPL"}</definedName>
    <definedName name="wrn.UNEMPL._1" localSheetId="1" hidden="1">{#N/A,#N/A,FALSE,"EMP_POP";#N/A,#N/A,FALSE,"UNEMPL"}</definedName>
    <definedName name="wrn.UNEMPL._1" localSheetId="3" hidden="1">{#N/A,#N/A,FALSE,"EMP_POP";#N/A,#N/A,FALSE,"UNEMPL"}</definedName>
    <definedName name="wrn.UNEMPL._1" localSheetId="14" hidden="1">{#N/A,#N/A,FALSE,"EMP_POP";#N/A,#N/A,FALSE,"UNEMPL"}</definedName>
    <definedName name="wrn.UNEMPL._1" localSheetId="16" hidden="1">{#N/A,#N/A,FALSE,"EMP_POP";#N/A,#N/A,FALSE,"UNEMPL"}</definedName>
    <definedName name="wrn.UNEMPL._1" localSheetId="17" hidden="1">{#N/A,#N/A,FALSE,"EMP_POP";#N/A,#N/A,FALSE,"UNEMPL"}</definedName>
    <definedName name="wrn.UNEMPL._1" localSheetId="18" hidden="1">{#N/A,#N/A,FALSE,"EMP_POP";#N/A,#N/A,FALSE,"UNEMPL"}</definedName>
    <definedName name="wrn.UNEMPL._1" localSheetId="19" hidden="1">{#N/A,#N/A,FALSE,"EMP_POP";#N/A,#N/A,FALSE,"UNEMPL"}</definedName>
    <definedName name="wrn.UNEMPL._1" localSheetId="25" hidden="1">{#N/A,#N/A,FALSE,"EMP_POP";#N/A,#N/A,FALSE,"UNEMPL"}</definedName>
    <definedName name="wrn.UNEMPL._1" hidden="1">{#N/A,#N/A,FALSE,"EMP_POP";#N/A,#N/A,FALSE,"UNEMPL"}</definedName>
    <definedName name="wrn.UNEMPL._2" localSheetId="2" hidden="1">{#N/A,#N/A,FALSE,"EMP_POP";#N/A,#N/A,FALSE,"UNEMPL"}</definedName>
    <definedName name="wrn.UNEMPL._2" localSheetId="13" hidden="1">{#N/A,#N/A,FALSE,"EMP_POP";#N/A,#N/A,FALSE,"UNEMPL"}</definedName>
    <definedName name="wrn.UNEMPL._2" localSheetId="15" hidden="1">{#N/A,#N/A,FALSE,"EMP_POP";#N/A,#N/A,FALSE,"UNEMPL"}</definedName>
    <definedName name="wrn.UNEMPL._2" localSheetId="4" hidden="1">{#N/A,#N/A,FALSE,"EMP_POP";#N/A,#N/A,FALSE,"UNEMPL"}</definedName>
    <definedName name="wrn.UNEMPL._2" localSheetId="20" hidden="1">{#N/A,#N/A,FALSE,"EMP_POP";#N/A,#N/A,FALSE,"UNEMPL"}</definedName>
    <definedName name="wrn.UNEMPL._2" localSheetId="24" hidden="1">{#N/A,#N/A,FALSE,"EMP_POP";#N/A,#N/A,FALSE,"UNEMPL"}</definedName>
    <definedName name="wrn.UNEMPL._2" localSheetId="0" hidden="1">{#N/A,#N/A,FALSE,"EMP_POP";#N/A,#N/A,FALSE,"UNEMPL"}</definedName>
    <definedName name="wrn.UNEMPL._2" localSheetId="1" hidden="1">{#N/A,#N/A,FALSE,"EMP_POP";#N/A,#N/A,FALSE,"UNEMPL"}</definedName>
    <definedName name="wrn.UNEMPL._2" localSheetId="3" hidden="1">{#N/A,#N/A,FALSE,"EMP_POP";#N/A,#N/A,FALSE,"UNEMPL"}</definedName>
    <definedName name="wrn.UNEMPL._2" localSheetId="14" hidden="1">{#N/A,#N/A,FALSE,"EMP_POP";#N/A,#N/A,FALSE,"UNEMPL"}</definedName>
    <definedName name="wrn.UNEMPL._2" localSheetId="16" hidden="1">{#N/A,#N/A,FALSE,"EMP_POP";#N/A,#N/A,FALSE,"UNEMPL"}</definedName>
    <definedName name="wrn.UNEMPL._2" localSheetId="17" hidden="1">{#N/A,#N/A,FALSE,"EMP_POP";#N/A,#N/A,FALSE,"UNEMPL"}</definedName>
    <definedName name="wrn.UNEMPL._2" localSheetId="18" hidden="1">{#N/A,#N/A,FALSE,"EMP_POP";#N/A,#N/A,FALSE,"UNEMPL"}</definedName>
    <definedName name="wrn.UNEMPL._2" localSheetId="19" hidden="1">{#N/A,#N/A,FALSE,"EMP_POP";#N/A,#N/A,FALSE,"UNEMPL"}</definedName>
    <definedName name="wrn.UNEMPL._2" localSheetId="25" hidden="1">{#N/A,#N/A,FALSE,"EMP_POP";#N/A,#N/A,FALSE,"UNEMPL"}</definedName>
    <definedName name="wrn.UNEMPL._2" hidden="1">{#N/A,#N/A,FALSE,"EMP_POP";#N/A,#N/A,FALSE,"UNEMPL"}</definedName>
    <definedName name="wrn.UTL._.Position." localSheetId="2" hidden="1">{"UTL effect",#N/A,FALSE,"Sensitivity"}</definedName>
    <definedName name="wrn.UTL._.Position." localSheetId="13" hidden="1">{"UTL effect",#N/A,FALSE,"Sensitivity"}</definedName>
    <definedName name="wrn.UTL._.Position." localSheetId="15" hidden="1">{"UTL effect",#N/A,FALSE,"Sensitivity"}</definedName>
    <definedName name="wrn.UTL._.Position." localSheetId="4" hidden="1">{"UTL effect",#N/A,FALSE,"Sensitivity"}</definedName>
    <definedName name="wrn.UTL._.Position." localSheetId="20" hidden="1">{"UTL effect",#N/A,FALSE,"Sensitivity"}</definedName>
    <definedName name="wrn.UTL._.Position." localSheetId="24" hidden="1">{"UTL effect",#N/A,FALSE,"Sensitivity"}</definedName>
    <definedName name="wrn.UTL._.Position." localSheetId="0" hidden="1">{"UTL effect",#N/A,FALSE,"Sensitivity"}</definedName>
    <definedName name="wrn.UTL._.Position." localSheetId="1" hidden="1">{"UTL effect",#N/A,FALSE,"Sensitivity"}</definedName>
    <definedName name="wrn.UTL._.Position." localSheetId="3" hidden="1">{"UTL effect",#N/A,FALSE,"Sensitivity"}</definedName>
    <definedName name="wrn.UTL._.Position." localSheetId="14" hidden="1">{"UTL effect",#N/A,FALSE,"Sensitivity"}</definedName>
    <definedName name="wrn.UTL._.Position." localSheetId="16" hidden="1">{"UTL effect",#N/A,FALSE,"Sensitivity"}</definedName>
    <definedName name="wrn.UTL._.Position." localSheetId="17" hidden="1">{"UTL effect",#N/A,FALSE,"Sensitivity"}</definedName>
    <definedName name="wrn.UTL._.Position." localSheetId="18" hidden="1">{"UTL effect",#N/A,FALSE,"Sensitivity"}</definedName>
    <definedName name="wrn.UTL._.Position." localSheetId="19" hidden="1">{"UTL effect",#N/A,FALSE,"Sensitivity"}</definedName>
    <definedName name="wrn.UTL._.Position." localSheetId="25" hidden="1">{"UTL effect",#N/A,FALSE,"Sensitivity"}</definedName>
    <definedName name="wrn.UTL._.Position." hidden="1">{"UTL effect",#N/A,FALSE,"Sensitivity"}</definedName>
    <definedName name="wrn.WAGES." localSheetId="2" hidden="1">{#N/A,#N/A,FALSE,"WAGES"}</definedName>
    <definedName name="wrn.WAGES." localSheetId="13" hidden="1">{#N/A,#N/A,FALSE,"WAGES"}</definedName>
    <definedName name="wrn.WAGES." localSheetId="15" hidden="1">{#N/A,#N/A,FALSE,"WAGES"}</definedName>
    <definedName name="wrn.WAGES." localSheetId="4" hidden="1">{#N/A,#N/A,FALSE,"WAGES"}</definedName>
    <definedName name="wrn.WAGES." localSheetId="20" hidden="1">{#N/A,#N/A,FALSE,"WAGES"}</definedName>
    <definedName name="wrn.WAGES." localSheetId="24" hidden="1">{#N/A,#N/A,FALSE,"WAGES"}</definedName>
    <definedName name="wrn.WAGES." localSheetId="0" hidden="1">{#N/A,#N/A,FALSE,"WAGES"}</definedName>
    <definedName name="wrn.WAGES." localSheetId="1" hidden="1">{#N/A,#N/A,FALSE,"WAGES"}</definedName>
    <definedName name="wrn.WAGES." localSheetId="3" hidden="1">{#N/A,#N/A,FALSE,"WAGES"}</definedName>
    <definedName name="wrn.WAGES." localSheetId="14" hidden="1">{#N/A,#N/A,FALSE,"WAGES"}</definedName>
    <definedName name="wrn.WAGES." localSheetId="16" hidden="1">{#N/A,#N/A,FALSE,"WAGES"}</definedName>
    <definedName name="wrn.WAGES." localSheetId="17" hidden="1">{#N/A,#N/A,FALSE,"WAGES"}</definedName>
    <definedName name="wrn.WAGES." localSheetId="18" hidden="1">{#N/A,#N/A,FALSE,"WAGES"}</definedName>
    <definedName name="wrn.WAGES." localSheetId="19" hidden="1">{#N/A,#N/A,FALSE,"WAGES"}</definedName>
    <definedName name="wrn.WAGES." localSheetId="25" hidden="1">{#N/A,#N/A,FALSE,"WAGES"}</definedName>
    <definedName name="wrn.WAGES." hidden="1">{#N/A,#N/A,FALSE,"WAGES"}</definedName>
    <definedName name="wrn.WAGES._1" localSheetId="2" hidden="1">{#N/A,#N/A,FALSE,"WAGES"}</definedName>
    <definedName name="wrn.WAGES._1" localSheetId="13" hidden="1">{#N/A,#N/A,FALSE,"WAGES"}</definedName>
    <definedName name="wrn.WAGES._1" localSheetId="15" hidden="1">{#N/A,#N/A,FALSE,"WAGES"}</definedName>
    <definedName name="wrn.WAGES._1" localSheetId="4" hidden="1">{#N/A,#N/A,FALSE,"WAGES"}</definedName>
    <definedName name="wrn.WAGES._1" localSheetId="20" hidden="1">{#N/A,#N/A,FALSE,"WAGES"}</definedName>
    <definedName name="wrn.WAGES._1" localSheetId="24" hidden="1">{#N/A,#N/A,FALSE,"WAGES"}</definedName>
    <definedName name="wrn.WAGES._1" localSheetId="0" hidden="1">{#N/A,#N/A,FALSE,"WAGES"}</definedName>
    <definedName name="wrn.WAGES._1" localSheetId="1" hidden="1">{#N/A,#N/A,FALSE,"WAGES"}</definedName>
    <definedName name="wrn.WAGES._1" localSheetId="3" hidden="1">{#N/A,#N/A,FALSE,"WAGES"}</definedName>
    <definedName name="wrn.WAGES._1" localSheetId="14" hidden="1">{#N/A,#N/A,FALSE,"WAGES"}</definedName>
    <definedName name="wrn.WAGES._1" localSheetId="16" hidden="1">{#N/A,#N/A,FALSE,"WAGES"}</definedName>
    <definedName name="wrn.WAGES._1" localSheetId="17" hidden="1">{#N/A,#N/A,FALSE,"WAGES"}</definedName>
    <definedName name="wrn.WAGES._1" localSheetId="18" hidden="1">{#N/A,#N/A,FALSE,"WAGES"}</definedName>
    <definedName name="wrn.WAGES._1" localSheetId="19" hidden="1">{#N/A,#N/A,FALSE,"WAGES"}</definedName>
    <definedName name="wrn.WAGES._1" localSheetId="25" hidden="1">{#N/A,#N/A,FALSE,"WAGES"}</definedName>
    <definedName name="wrn.WAGES._1" hidden="1">{#N/A,#N/A,FALSE,"WAGES"}</definedName>
    <definedName name="wrn.WAGES._2" localSheetId="2" hidden="1">{#N/A,#N/A,FALSE,"WAGES"}</definedName>
    <definedName name="wrn.WAGES._2" localSheetId="13" hidden="1">{#N/A,#N/A,FALSE,"WAGES"}</definedName>
    <definedName name="wrn.WAGES._2" localSheetId="15" hidden="1">{#N/A,#N/A,FALSE,"WAGES"}</definedName>
    <definedName name="wrn.WAGES._2" localSheetId="4" hidden="1">{#N/A,#N/A,FALSE,"WAGES"}</definedName>
    <definedName name="wrn.WAGES._2" localSheetId="20" hidden="1">{#N/A,#N/A,FALSE,"WAGES"}</definedName>
    <definedName name="wrn.WAGES._2" localSheetId="24" hidden="1">{#N/A,#N/A,FALSE,"WAGES"}</definedName>
    <definedName name="wrn.WAGES._2" localSheetId="0" hidden="1">{#N/A,#N/A,FALSE,"WAGES"}</definedName>
    <definedName name="wrn.WAGES._2" localSheetId="1" hidden="1">{#N/A,#N/A,FALSE,"WAGES"}</definedName>
    <definedName name="wrn.WAGES._2" localSheetId="3" hidden="1">{#N/A,#N/A,FALSE,"WAGES"}</definedName>
    <definedName name="wrn.WAGES._2" localSheetId="14" hidden="1">{#N/A,#N/A,FALSE,"WAGES"}</definedName>
    <definedName name="wrn.WAGES._2" localSheetId="16" hidden="1">{#N/A,#N/A,FALSE,"WAGES"}</definedName>
    <definedName name="wrn.WAGES._2" localSheetId="17" hidden="1">{#N/A,#N/A,FALSE,"WAGES"}</definedName>
    <definedName name="wrn.WAGES._2" localSheetId="18" hidden="1">{#N/A,#N/A,FALSE,"WAGES"}</definedName>
    <definedName name="wrn.WAGES._2" localSheetId="19" hidden="1">{#N/A,#N/A,FALSE,"WAGES"}</definedName>
    <definedName name="wrn.WAGES._2" localSheetId="25" hidden="1">{#N/A,#N/A,FALSE,"WAGES"}</definedName>
    <definedName name="wrn.WAGES._2" hidden="1">{#N/A,#N/A,FALSE,"WAGES"}</definedName>
    <definedName name="wrn.WEO." localSheetId="2" hidden="1">{"WEO",#N/A,FALSE,"T"}</definedName>
    <definedName name="wrn.WEO." localSheetId="13" hidden="1">{"WEO",#N/A,FALSE,"T"}</definedName>
    <definedName name="wrn.WEO." localSheetId="15" hidden="1">{"WEO",#N/A,FALSE,"T"}</definedName>
    <definedName name="wrn.WEO." localSheetId="4" hidden="1">{"WEO",#N/A,FALSE,"T"}</definedName>
    <definedName name="wrn.WEO." localSheetId="20" hidden="1">{"WEO",#N/A,FALSE,"T"}</definedName>
    <definedName name="wrn.WEO." localSheetId="24" hidden="1">{"WEO",#N/A,FALSE,"T"}</definedName>
    <definedName name="wrn.WEO." localSheetId="0" hidden="1">{"WEO",#N/A,FALSE,"T"}</definedName>
    <definedName name="wrn.WEO." localSheetId="1" hidden="1">{"WEO",#N/A,FALSE,"T"}</definedName>
    <definedName name="wrn.WEO." localSheetId="3" hidden="1">{"WEO",#N/A,FALSE,"T"}</definedName>
    <definedName name="wrn.WEO." localSheetId="14" hidden="1">{"WEO",#N/A,FALSE,"T"}</definedName>
    <definedName name="wrn.WEO." localSheetId="16" hidden="1">{"WEO",#N/A,FALSE,"T"}</definedName>
    <definedName name="wrn.WEO." localSheetId="17" hidden="1">{"WEO",#N/A,FALSE,"T"}</definedName>
    <definedName name="wrn.WEO." localSheetId="18" hidden="1">{"WEO",#N/A,FALSE,"T"}</definedName>
    <definedName name="wrn.WEO." localSheetId="19" hidden="1">{"WEO",#N/A,FALSE,"T"}</definedName>
    <definedName name="wrn.WEO." localSheetId="25" hidden="1">{"WEO",#N/A,FALSE,"T"}</definedName>
    <definedName name="wrn.WEO." hidden="1">{"WEO",#N/A,FALSE,"T"}</definedName>
    <definedName name="wrn.WEO._1" localSheetId="2" hidden="1">{"WEO",#N/A,FALSE,"T"}</definedName>
    <definedName name="wrn.WEO._1" localSheetId="13" hidden="1">{"WEO",#N/A,FALSE,"T"}</definedName>
    <definedName name="wrn.WEO._1" localSheetId="15" hidden="1">{"WEO",#N/A,FALSE,"T"}</definedName>
    <definedName name="wrn.WEO._1" localSheetId="4" hidden="1">{"WEO",#N/A,FALSE,"T"}</definedName>
    <definedName name="wrn.WEO._1" localSheetId="20" hidden="1">{"WEO",#N/A,FALSE,"T"}</definedName>
    <definedName name="wrn.WEO._1" localSheetId="24" hidden="1">{"WEO",#N/A,FALSE,"T"}</definedName>
    <definedName name="wrn.WEO._1" localSheetId="0" hidden="1">{"WEO",#N/A,FALSE,"T"}</definedName>
    <definedName name="wrn.WEO._1" localSheetId="1" hidden="1">{"WEO",#N/A,FALSE,"T"}</definedName>
    <definedName name="wrn.WEO._1" localSheetId="3" hidden="1">{"WEO",#N/A,FALSE,"T"}</definedName>
    <definedName name="wrn.WEO._1" localSheetId="14" hidden="1">{"WEO",#N/A,FALSE,"T"}</definedName>
    <definedName name="wrn.WEO._1" localSheetId="16" hidden="1">{"WEO",#N/A,FALSE,"T"}</definedName>
    <definedName name="wrn.WEO._1" localSheetId="17" hidden="1">{"WEO",#N/A,FALSE,"T"}</definedName>
    <definedName name="wrn.WEO._1" localSheetId="18" hidden="1">{"WEO",#N/A,FALSE,"T"}</definedName>
    <definedName name="wrn.WEO._1" localSheetId="19" hidden="1">{"WEO",#N/A,FALSE,"T"}</definedName>
    <definedName name="wrn.WEO._1" localSheetId="25" hidden="1">{"WEO",#N/A,FALSE,"T"}</definedName>
    <definedName name="wrn.WEO._1" hidden="1">{"WEO",#N/A,FALSE,"T"}</definedName>
    <definedName name="wrn.WEO._2" localSheetId="2" hidden="1">{"WEO",#N/A,FALSE,"T"}</definedName>
    <definedName name="wrn.WEO._2" localSheetId="13" hidden="1">{"WEO",#N/A,FALSE,"T"}</definedName>
    <definedName name="wrn.WEO._2" localSheetId="15" hidden="1">{"WEO",#N/A,FALSE,"T"}</definedName>
    <definedName name="wrn.WEO._2" localSheetId="4" hidden="1">{"WEO",#N/A,FALSE,"T"}</definedName>
    <definedName name="wrn.WEO._2" localSheetId="20" hidden="1">{"WEO",#N/A,FALSE,"T"}</definedName>
    <definedName name="wrn.WEO._2" localSheetId="24" hidden="1">{"WEO",#N/A,FALSE,"T"}</definedName>
    <definedName name="wrn.WEO._2" localSheetId="0" hidden="1">{"WEO",#N/A,FALSE,"T"}</definedName>
    <definedName name="wrn.WEO._2" localSheetId="1" hidden="1">{"WEO",#N/A,FALSE,"T"}</definedName>
    <definedName name="wrn.WEO._2" localSheetId="3" hidden="1">{"WEO",#N/A,FALSE,"T"}</definedName>
    <definedName name="wrn.WEO._2" localSheetId="14" hidden="1">{"WEO",#N/A,FALSE,"T"}</definedName>
    <definedName name="wrn.WEO._2" localSheetId="16" hidden="1">{"WEO",#N/A,FALSE,"T"}</definedName>
    <definedName name="wrn.WEO._2" localSheetId="17" hidden="1">{"WEO",#N/A,FALSE,"T"}</definedName>
    <definedName name="wrn.WEO._2" localSheetId="18" hidden="1">{"WEO",#N/A,FALSE,"T"}</definedName>
    <definedName name="wrn.WEO._2" localSheetId="19" hidden="1">{"WEO",#N/A,FALSE,"T"}</definedName>
    <definedName name="wrn.WEO._2" localSheetId="25" hidden="1">{"WEO",#N/A,FALSE,"T"}</definedName>
    <definedName name="wrn.WEO._2" hidden="1">{"WEO",#N/A,FALSE,"T"}</definedName>
    <definedName name="wrn.weo2" localSheetId="2" hidden="1">{"WEO",#N/A,FALSE,"T"}</definedName>
    <definedName name="wrn.weo2" localSheetId="13" hidden="1">{"WEO",#N/A,FALSE,"T"}</definedName>
    <definedName name="wrn.weo2" localSheetId="15" hidden="1">{"WEO",#N/A,FALSE,"T"}</definedName>
    <definedName name="wrn.weo2" localSheetId="4" hidden="1">{"WEO",#N/A,FALSE,"T"}</definedName>
    <definedName name="wrn.weo2" localSheetId="20" hidden="1">{"WEO",#N/A,FALSE,"T"}</definedName>
    <definedName name="wrn.weo2" localSheetId="24" hidden="1">{"WEO",#N/A,FALSE,"T"}</definedName>
    <definedName name="wrn.weo2" localSheetId="0" hidden="1">{"WEO",#N/A,FALSE,"T"}</definedName>
    <definedName name="wrn.weo2" localSheetId="1" hidden="1">{"WEO",#N/A,FALSE,"T"}</definedName>
    <definedName name="wrn.weo2" localSheetId="3" hidden="1">{"WEO",#N/A,FALSE,"T"}</definedName>
    <definedName name="wrn.weo2" localSheetId="14" hidden="1">{"WEO",#N/A,FALSE,"T"}</definedName>
    <definedName name="wrn.weo2" localSheetId="16" hidden="1">{"WEO",#N/A,FALSE,"T"}</definedName>
    <definedName name="wrn.weo2" localSheetId="17" hidden="1">{"WEO",#N/A,FALSE,"T"}</definedName>
    <definedName name="wrn.weo2" localSheetId="18" hidden="1">{"WEO",#N/A,FALSE,"T"}</definedName>
    <definedName name="wrn.weo2" localSheetId="19" hidden="1">{"WEO",#N/A,FALSE,"T"}</definedName>
    <definedName name="wrn.weo2" localSheetId="25" hidden="1">{"WEO",#N/A,FALSE,"T"}</definedName>
    <definedName name="wrn.weo2" hidden="1">{"WEO",#N/A,FALSE,"T"}</definedName>
    <definedName name="wrn.Yahoo." localSheetId="2" hidden="1">{#N/A,#N/A,FALSE,"Inc. St.";#N/A,#N/A,FALSE,"FYear";#N/A,#N/A,FALSE,"Revs.";#N/A,#N/A,FALSE,"RevsYear";#N/A,#N/A,FALSE,"Balance";#N/A,#N/A,FALSE,"CompVal";#N/A,#N/A,FALSE,"Val.";#N/A,#N/A,FALSE,"DCFval"}</definedName>
    <definedName name="wrn.Yahoo." localSheetId="13" hidden="1">{#N/A,#N/A,FALSE,"Inc. St.";#N/A,#N/A,FALSE,"FYear";#N/A,#N/A,FALSE,"Revs.";#N/A,#N/A,FALSE,"RevsYear";#N/A,#N/A,FALSE,"Balance";#N/A,#N/A,FALSE,"CompVal";#N/A,#N/A,FALSE,"Val.";#N/A,#N/A,FALSE,"DCFval"}</definedName>
    <definedName name="wrn.Yahoo." localSheetId="15" hidden="1">{#N/A,#N/A,FALSE,"Inc. St.";#N/A,#N/A,FALSE,"FYear";#N/A,#N/A,FALSE,"Revs.";#N/A,#N/A,FALSE,"RevsYear";#N/A,#N/A,FALSE,"Balance";#N/A,#N/A,FALSE,"CompVal";#N/A,#N/A,FALSE,"Val.";#N/A,#N/A,FALSE,"DCFval"}</definedName>
    <definedName name="wrn.Yahoo." localSheetId="4" hidden="1">{#N/A,#N/A,FALSE,"Inc. St.";#N/A,#N/A,FALSE,"FYear";#N/A,#N/A,FALSE,"Revs.";#N/A,#N/A,FALSE,"RevsYear";#N/A,#N/A,FALSE,"Balance";#N/A,#N/A,FALSE,"CompVal";#N/A,#N/A,FALSE,"Val.";#N/A,#N/A,FALSE,"DCFval"}</definedName>
    <definedName name="wrn.Yahoo." localSheetId="20" hidden="1">{#N/A,#N/A,FALSE,"Inc. St.";#N/A,#N/A,FALSE,"FYear";#N/A,#N/A,FALSE,"Revs.";#N/A,#N/A,FALSE,"RevsYear";#N/A,#N/A,FALSE,"Balance";#N/A,#N/A,FALSE,"CompVal";#N/A,#N/A,FALSE,"Val.";#N/A,#N/A,FALSE,"DCFval"}</definedName>
    <definedName name="wrn.Yahoo." localSheetId="24" hidden="1">{#N/A,#N/A,FALSE,"Inc. St.";#N/A,#N/A,FALSE,"FYear";#N/A,#N/A,FALSE,"Revs.";#N/A,#N/A,FALSE,"RevsYear";#N/A,#N/A,FALSE,"Balance";#N/A,#N/A,FALSE,"CompVal";#N/A,#N/A,FALSE,"Val.";#N/A,#N/A,FALSE,"DCFval"}</definedName>
    <definedName name="wrn.Yahoo." localSheetId="0" hidden="1">{#N/A,#N/A,FALSE,"Inc. St.";#N/A,#N/A,FALSE,"FYear";#N/A,#N/A,FALSE,"Revs.";#N/A,#N/A,FALSE,"RevsYear";#N/A,#N/A,FALSE,"Balance";#N/A,#N/A,FALSE,"CompVal";#N/A,#N/A,FALSE,"Val.";#N/A,#N/A,FALSE,"DCFval"}</definedName>
    <definedName name="wrn.Yahoo." localSheetId="1" hidden="1">{#N/A,#N/A,FALSE,"Inc. St.";#N/A,#N/A,FALSE,"FYear";#N/A,#N/A,FALSE,"Revs.";#N/A,#N/A,FALSE,"RevsYear";#N/A,#N/A,FALSE,"Balance";#N/A,#N/A,FALSE,"CompVal";#N/A,#N/A,FALSE,"Val.";#N/A,#N/A,FALSE,"DCFval"}</definedName>
    <definedName name="wrn.Yahoo." localSheetId="3" hidden="1">{#N/A,#N/A,FALSE,"Inc. St.";#N/A,#N/A,FALSE,"FYear";#N/A,#N/A,FALSE,"Revs.";#N/A,#N/A,FALSE,"RevsYear";#N/A,#N/A,FALSE,"Balance";#N/A,#N/A,FALSE,"CompVal";#N/A,#N/A,FALSE,"Val.";#N/A,#N/A,FALSE,"DCFval"}</definedName>
    <definedName name="wrn.Yahoo." localSheetId="14" hidden="1">{#N/A,#N/A,FALSE,"Inc. St.";#N/A,#N/A,FALSE,"FYear";#N/A,#N/A,FALSE,"Revs.";#N/A,#N/A,FALSE,"RevsYear";#N/A,#N/A,FALSE,"Balance";#N/A,#N/A,FALSE,"CompVal";#N/A,#N/A,FALSE,"Val.";#N/A,#N/A,FALSE,"DCFval"}</definedName>
    <definedName name="wrn.Yahoo." localSheetId="16" hidden="1">{#N/A,#N/A,FALSE,"Inc. St.";#N/A,#N/A,FALSE,"FYear";#N/A,#N/A,FALSE,"Revs.";#N/A,#N/A,FALSE,"RevsYear";#N/A,#N/A,FALSE,"Balance";#N/A,#N/A,FALSE,"CompVal";#N/A,#N/A,FALSE,"Val.";#N/A,#N/A,FALSE,"DCFval"}</definedName>
    <definedName name="wrn.Yahoo." localSheetId="17" hidden="1">{#N/A,#N/A,FALSE,"Inc. St.";#N/A,#N/A,FALSE,"FYear";#N/A,#N/A,FALSE,"Revs.";#N/A,#N/A,FALSE,"RevsYear";#N/A,#N/A,FALSE,"Balance";#N/A,#N/A,FALSE,"CompVal";#N/A,#N/A,FALSE,"Val.";#N/A,#N/A,FALSE,"DCFval"}</definedName>
    <definedName name="wrn.Yahoo." localSheetId="18" hidden="1">{#N/A,#N/A,FALSE,"Inc. St.";#N/A,#N/A,FALSE,"FYear";#N/A,#N/A,FALSE,"Revs.";#N/A,#N/A,FALSE,"RevsYear";#N/A,#N/A,FALSE,"Balance";#N/A,#N/A,FALSE,"CompVal";#N/A,#N/A,FALSE,"Val.";#N/A,#N/A,FALSE,"DCFval"}</definedName>
    <definedName name="wrn.Yahoo." localSheetId="19" hidden="1">{#N/A,#N/A,FALSE,"Inc. St.";#N/A,#N/A,FALSE,"FYear";#N/A,#N/A,FALSE,"Revs.";#N/A,#N/A,FALSE,"RevsYear";#N/A,#N/A,FALSE,"Balance";#N/A,#N/A,FALSE,"CompVal";#N/A,#N/A,FALSE,"Val.";#N/A,#N/A,FALSE,"DCFval"}</definedName>
    <definedName name="wrn.Yahoo." localSheetId="25" hidden="1">{#N/A,#N/A,FALSE,"Inc. St.";#N/A,#N/A,FALSE,"FYear";#N/A,#N/A,FALSE,"Revs.";#N/A,#N/A,FALSE,"RevsYear";#N/A,#N/A,FALSE,"Balance";#N/A,#N/A,FALSE,"CompVal";#N/A,#N/A,FALSE,"Val.";#N/A,#N/A,FALSE,"DCFval"}</definedName>
    <definedName name="wrn.Yahoo." hidden="1">{#N/A,#N/A,FALSE,"Inc. St.";#N/A,#N/A,FALSE,"FYear";#N/A,#N/A,FALSE,"Revs.";#N/A,#N/A,FALSE,"RevsYear";#N/A,#N/A,FALSE,"Balance";#N/A,#N/A,FALSE,"CompVal";#N/A,#N/A,FALSE,"Val.";#N/A,#N/A,FALSE,"DCFval"}</definedName>
    <definedName name="wrntil697" localSheetId="2" hidden="1">{"M91TO697",#N/A,FALSE,"MDA"}</definedName>
    <definedName name="wrntil697" localSheetId="13" hidden="1">{"M91TO697",#N/A,FALSE,"MDA"}</definedName>
    <definedName name="wrntil697" localSheetId="15" hidden="1">{"M91TO697",#N/A,FALSE,"MDA"}</definedName>
    <definedName name="wrntil697" localSheetId="4" hidden="1">{"M91TO697",#N/A,FALSE,"MDA"}</definedName>
    <definedName name="wrntil697" localSheetId="20" hidden="1">{"M91TO697",#N/A,FALSE,"MDA"}</definedName>
    <definedName name="wrntil697" localSheetId="24" hidden="1">{"M91TO697",#N/A,FALSE,"MDA"}</definedName>
    <definedName name="wrntil697" localSheetId="0" hidden="1">{"M91TO697",#N/A,FALSE,"MDA"}</definedName>
    <definedName name="wrntil697" localSheetId="1" hidden="1">{"M91TO697",#N/A,FALSE,"MDA"}</definedName>
    <definedName name="wrntil697" localSheetId="3" hidden="1">{"M91TO697",#N/A,FALSE,"MDA"}</definedName>
    <definedName name="wrntil697" localSheetId="14" hidden="1">{"M91TO697",#N/A,FALSE,"MDA"}</definedName>
    <definedName name="wrntil697" localSheetId="16" hidden="1">{"M91TO697",#N/A,FALSE,"MDA"}</definedName>
    <definedName name="wrntil697" localSheetId="17" hidden="1">{"M91TO697",#N/A,FALSE,"MDA"}</definedName>
    <definedName name="wrntil697" localSheetId="18" hidden="1">{"M91TO697",#N/A,FALSE,"MDA"}</definedName>
    <definedName name="wrntil697" localSheetId="19" hidden="1">{"M91TO697",#N/A,FALSE,"MDA"}</definedName>
    <definedName name="wrntil697" localSheetId="25" hidden="1">{"M91TO697",#N/A,FALSE,"MDA"}</definedName>
    <definedName name="wrntil697" hidden="1">{"M91TO697",#N/A,FALSE,"MDA"}</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3"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9"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2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2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2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2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9"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2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2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3"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1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localSheetId="2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6"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2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2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3"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19"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localSheetId="2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w" localSheetId="2" hidden="1">[13]M!#REF!</definedName>
    <definedName name="ww" localSheetId="12" hidden="1">[13]M!#REF!</definedName>
    <definedName name="ww" localSheetId="13" hidden="1">[13]M!#REF!</definedName>
    <definedName name="ww" localSheetId="15" hidden="1">[13]M!#REF!</definedName>
    <definedName name="ww" localSheetId="4" hidden="1">[13]M!#REF!</definedName>
    <definedName name="ww" localSheetId="6" hidden="1">[13]M!#REF!</definedName>
    <definedName name="ww" localSheetId="7" hidden="1">[13]M!#REF!</definedName>
    <definedName name="ww" localSheetId="8" hidden="1">[13]M!#REF!</definedName>
    <definedName name="ww" localSheetId="9" hidden="1">[13]M!#REF!</definedName>
    <definedName name="ww" localSheetId="10" hidden="1">[13]M!#REF!</definedName>
    <definedName name="ww" localSheetId="11" hidden="1">[13]M!#REF!</definedName>
    <definedName name="ww" localSheetId="20" hidden="1">[13]M!#REF!</definedName>
    <definedName name="ww" localSheetId="24" hidden="1">[13]M!#REF!</definedName>
    <definedName name="ww" localSheetId="0" hidden="1">[14]M!#REF!</definedName>
    <definedName name="ww" localSheetId="1" hidden="1">[14]M!#REF!</definedName>
    <definedName name="ww" localSheetId="14" hidden="1">[13]M!#REF!</definedName>
    <definedName name="ww" localSheetId="16" hidden="1">[14]M!#REF!</definedName>
    <definedName name="ww" localSheetId="17" hidden="1">[14]M!#REF!</definedName>
    <definedName name="ww" localSheetId="18" hidden="1">[14]M!#REF!</definedName>
    <definedName name="ww" localSheetId="19" hidden="1">[14]M!#REF!</definedName>
    <definedName name="ww" localSheetId="25" hidden="1">[13]M!#REF!</definedName>
    <definedName name="ww" hidden="1">[13]M!#REF!</definedName>
    <definedName name="www" localSheetId="2" hidden="1">{"Riqfin97",#N/A,FALSE,"Tran";"Riqfinpro",#N/A,FALSE,"Tran"}</definedName>
    <definedName name="www" localSheetId="13" hidden="1">{"Riqfin97",#N/A,FALSE,"Tran";"Riqfinpro",#N/A,FALSE,"Tran"}</definedName>
    <definedName name="www" localSheetId="15" hidden="1">{"Riqfin97",#N/A,FALSE,"Tran";"Riqfinpro",#N/A,FALSE,"Tran"}</definedName>
    <definedName name="www" localSheetId="4" hidden="1">{"Riqfin97",#N/A,FALSE,"Tran";"Riqfinpro",#N/A,FALSE,"Tran"}</definedName>
    <definedName name="www" localSheetId="20" hidden="1">{"Riqfin97",#N/A,FALSE,"Tran";"Riqfinpro",#N/A,FALSE,"Tran"}</definedName>
    <definedName name="www" localSheetId="24" hidden="1">{"Riqfin97",#N/A,FALSE,"Tran";"Riqfinpro",#N/A,FALSE,"Tran"}</definedName>
    <definedName name="www" localSheetId="0" hidden="1">{"Riqfin97",#N/A,FALSE,"Tran";"Riqfinpro",#N/A,FALSE,"Tran"}</definedName>
    <definedName name="www" localSheetId="1" hidden="1">{"Riqfin97",#N/A,FALSE,"Tran";"Riqfinpro",#N/A,FALSE,"Tran"}</definedName>
    <definedName name="www" localSheetId="3" hidden="1">{"Riqfin97",#N/A,FALSE,"Tran";"Riqfinpro",#N/A,FALSE,"Tran"}</definedName>
    <definedName name="www" localSheetId="14" hidden="1">{"Riqfin97",#N/A,FALSE,"Tran";"Riqfinpro",#N/A,FALSE,"Tran"}</definedName>
    <definedName name="www" localSheetId="16" hidden="1">{"Riqfin97",#N/A,FALSE,"Tran";"Riqfinpro",#N/A,FALSE,"Tran"}</definedName>
    <definedName name="www" localSheetId="17" hidden="1">{"Riqfin97",#N/A,FALSE,"Tran";"Riqfinpro",#N/A,FALSE,"Tran"}</definedName>
    <definedName name="www" localSheetId="18" hidden="1">{"Riqfin97",#N/A,FALSE,"Tran";"Riqfinpro",#N/A,FALSE,"Tran"}</definedName>
    <definedName name="www" localSheetId="19" hidden="1">{"Riqfin97",#N/A,FALSE,"Tran";"Riqfinpro",#N/A,FALSE,"Tran"}</definedName>
    <definedName name="www" localSheetId="25" hidden="1">{"Riqfin97",#N/A,FALSE,"Tran";"Riqfinpro",#N/A,FALSE,"Tran"}</definedName>
    <definedName name="www" hidden="1">{"Riqfin97",#N/A,FALSE,"Tran";"Riqfinpro",#N/A,FALSE,"Tran"}</definedName>
    <definedName name="XREF_COLUMN_1" hidden="1">'[18]8180 (8181,8182)'!$P$1:$P$65536</definedName>
    <definedName name="XREF_COLUMN_10" hidden="1">'[18]8082'!$P$1:$P$65536</definedName>
    <definedName name="XREF_COLUMN_2" localSheetId="2" hidden="1">#REF!</definedName>
    <definedName name="XREF_COLUMN_2" localSheetId="12" hidden="1">#REF!</definedName>
    <definedName name="XREF_COLUMN_2" localSheetId="13" hidden="1">#REF!</definedName>
    <definedName name="XREF_COLUMN_2" localSheetId="15" hidden="1">#REF!</definedName>
    <definedName name="XREF_COLUMN_2" localSheetId="4" hidden="1">#REF!</definedName>
    <definedName name="XREF_COLUMN_2" localSheetId="6" hidden="1">#REF!</definedName>
    <definedName name="XREF_COLUMN_2" localSheetId="7" hidden="1">#REF!</definedName>
    <definedName name="XREF_COLUMN_2" localSheetId="8" hidden="1">#REF!</definedName>
    <definedName name="XREF_COLUMN_2" localSheetId="9" hidden="1">#REF!</definedName>
    <definedName name="XREF_COLUMN_2" localSheetId="10" hidden="1">#REF!</definedName>
    <definedName name="XREF_COLUMN_2" localSheetId="11" hidden="1">#REF!</definedName>
    <definedName name="XREF_COLUMN_2" localSheetId="20" hidden="1">#REF!</definedName>
    <definedName name="XREF_COLUMN_2" localSheetId="24" hidden="1">#REF!</definedName>
    <definedName name="XREF_COLUMN_2" localSheetId="0" hidden="1">#REF!</definedName>
    <definedName name="XREF_COLUMN_2" localSheetId="1" hidden="1">#REF!</definedName>
    <definedName name="XREF_COLUMN_2" localSheetId="14" hidden="1">#REF!</definedName>
    <definedName name="XREF_COLUMN_2" localSheetId="16" hidden="1">#REF!</definedName>
    <definedName name="XREF_COLUMN_2" localSheetId="17" hidden="1">#REF!</definedName>
    <definedName name="XREF_COLUMN_2" localSheetId="18" hidden="1">#REF!</definedName>
    <definedName name="XREF_COLUMN_2" localSheetId="19" hidden="1">#REF!</definedName>
    <definedName name="XREF_COLUMN_2" localSheetId="25" hidden="1">#REF!</definedName>
    <definedName name="XREF_COLUMN_2" hidden="1">#REF!</definedName>
    <definedName name="XREF_COLUMN_3" hidden="1">'[18]8250'!$D$1:$D$65536</definedName>
    <definedName name="XREF_COLUMN_4" hidden="1">'[18]8140'!$P$1:$P$65536</definedName>
    <definedName name="XREF_COLUMN_5" localSheetId="2" hidden="1">#REF!</definedName>
    <definedName name="XREF_COLUMN_5" localSheetId="12" hidden="1">#REF!</definedName>
    <definedName name="XREF_COLUMN_5" localSheetId="13" hidden="1">#REF!</definedName>
    <definedName name="XREF_COLUMN_5" localSheetId="15" hidden="1">#REF!</definedName>
    <definedName name="XREF_COLUMN_5" localSheetId="4" hidden="1">#REF!</definedName>
    <definedName name="XREF_COLUMN_5" localSheetId="6" hidden="1">#REF!</definedName>
    <definedName name="XREF_COLUMN_5" localSheetId="7" hidden="1">#REF!</definedName>
    <definedName name="XREF_COLUMN_5" localSheetId="8" hidden="1">#REF!</definedName>
    <definedName name="XREF_COLUMN_5" localSheetId="9" hidden="1">#REF!</definedName>
    <definedName name="XREF_COLUMN_5" localSheetId="10" hidden="1">#REF!</definedName>
    <definedName name="XREF_COLUMN_5" localSheetId="11" hidden="1">#REF!</definedName>
    <definedName name="XREF_COLUMN_5" localSheetId="20" hidden="1">#REF!</definedName>
    <definedName name="XREF_COLUMN_5" localSheetId="24" hidden="1">#REF!</definedName>
    <definedName name="XREF_COLUMN_5" localSheetId="0" hidden="1">#REF!</definedName>
    <definedName name="XREF_COLUMN_5" localSheetId="1" hidden="1">#REF!</definedName>
    <definedName name="XREF_COLUMN_5" localSheetId="14" hidden="1">#REF!</definedName>
    <definedName name="XREF_COLUMN_5" localSheetId="16" hidden="1">#REF!</definedName>
    <definedName name="XREF_COLUMN_5" localSheetId="17" hidden="1">#REF!</definedName>
    <definedName name="XREF_COLUMN_5" localSheetId="18" hidden="1">#REF!</definedName>
    <definedName name="XREF_COLUMN_5" localSheetId="19" hidden="1">#REF!</definedName>
    <definedName name="XREF_COLUMN_5" localSheetId="25" hidden="1">#REF!</definedName>
    <definedName name="XREF_COLUMN_5" hidden="1">#REF!</definedName>
    <definedName name="XREF_COLUMN_6" hidden="1">'[18]8070'!$P$1:$P$65536</definedName>
    <definedName name="XREF_COLUMN_7" hidden="1">'[18]8145'!$P$1:$P$65536</definedName>
    <definedName name="XREF_COLUMN_8" hidden="1">'[18]8200'!$P$1:$P$65536</definedName>
    <definedName name="XREF_COLUMN_9" hidden="1">'[18]8113'!$P$1:$P$65536</definedName>
    <definedName name="XRefActiveRow" hidden="1">[18]XREF!$A$15</definedName>
    <definedName name="XRefColumnsCount" hidden="1">1</definedName>
    <definedName name="XRefCopy1" localSheetId="2" hidden="1">#REF!</definedName>
    <definedName name="XRefCopy1" localSheetId="12" hidden="1">#REF!</definedName>
    <definedName name="XRefCopy1" localSheetId="13" hidden="1">#REF!</definedName>
    <definedName name="XRefCopy1" localSheetId="15" hidden="1">#REF!</definedName>
    <definedName name="XRefCopy1" localSheetId="4" hidden="1">#REF!</definedName>
    <definedName name="XRefCopy1" localSheetId="6" hidden="1">#REF!</definedName>
    <definedName name="XRefCopy1" localSheetId="7" hidden="1">#REF!</definedName>
    <definedName name="XRefCopy1" localSheetId="8" hidden="1">#REF!</definedName>
    <definedName name="XRefCopy1" localSheetId="9" hidden="1">#REF!</definedName>
    <definedName name="XRefCopy1" localSheetId="10" hidden="1">#REF!</definedName>
    <definedName name="XRefCopy1" localSheetId="11" hidden="1">#REF!</definedName>
    <definedName name="XRefCopy1" localSheetId="20" hidden="1">#REF!</definedName>
    <definedName name="XRefCopy1" localSheetId="24" hidden="1">#REF!</definedName>
    <definedName name="XRefCopy1" localSheetId="0" hidden="1">#REF!</definedName>
    <definedName name="XRefCopy1" localSheetId="1" hidden="1">#REF!</definedName>
    <definedName name="XRefCopy1" localSheetId="14" hidden="1">#REF!</definedName>
    <definedName name="XRefCopy1" localSheetId="16" hidden="1">#REF!</definedName>
    <definedName name="XRefCopy1" localSheetId="17" hidden="1">#REF!</definedName>
    <definedName name="XRefCopy1" localSheetId="18" hidden="1">#REF!</definedName>
    <definedName name="XRefCopy1" localSheetId="19" hidden="1">#REF!</definedName>
    <definedName name="XRefCopy1" localSheetId="25" hidden="1">#REF!</definedName>
    <definedName name="XRefCopy1" hidden="1">#REF!</definedName>
    <definedName name="XRefCopy1Row" localSheetId="2" hidden="1">[19]XREF!#REF!</definedName>
    <definedName name="XRefCopy1Row" localSheetId="12" hidden="1">[19]XREF!#REF!</definedName>
    <definedName name="XRefCopy1Row" localSheetId="13" hidden="1">[19]XREF!#REF!</definedName>
    <definedName name="XRefCopy1Row" localSheetId="15" hidden="1">[19]XREF!#REF!</definedName>
    <definedName name="XRefCopy1Row" localSheetId="4" hidden="1">[19]XREF!#REF!</definedName>
    <definedName name="XRefCopy1Row" localSheetId="6" hidden="1">[19]XREF!#REF!</definedName>
    <definedName name="XRefCopy1Row" localSheetId="7" hidden="1">[19]XREF!#REF!</definedName>
    <definedName name="XRefCopy1Row" localSheetId="8" hidden="1">[19]XREF!#REF!</definedName>
    <definedName name="XRefCopy1Row" localSheetId="9" hidden="1">[19]XREF!#REF!</definedName>
    <definedName name="XRefCopy1Row" localSheetId="10" hidden="1">[19]XREF!#REF!</definedName>
    <definedName name="XRefCopy1Row" localSheetId="11" hidden="1">[19]XREF!#REF!</definedName>
    <definedName name="XRefCopy1Row" localSheetId="20" hidden="1">[19]XREF!#REF!</definedName>
    <definedName name="XRefCopy1Row" localSheetId="24" hidden="1">[19]XREF!#REF!</definedName>
    <definedName name="XRefCopy1Row" localSheetId="0" hidden="1">[19]XREF!#REF!</definedName>
    <definedName name="XRefCopy1Row" localSheetId="1" hidden="1">[19]XREF!#REF!</definedName>
    <definedName name="XRefCopy1Row" localSheetId="14" hidden="1">[19]XREF!#REF!</definedName>
    <definedName name="XRefCopy1Row" localSheetId="16" hidden="1">[19]XREF!#REF!</definedName>
    <definedName name="XRefCopy1Row" localSheetId="17" hidden="1">[19]XREF!#REF!</definedName>
    <definedName name="XRefCopy1Row" localSheetId="18" hidden="1">[19]XREF!#REF!</definedName>
    <definedName name="XRefCopy1Row" localSheetId="19" hidden="1">[19]XREF!#REF!</definedName>
    <definedName name="XRefCopy1Row" localSheetId="25" hidden="1">[19]XREF!#REF!</definedName>
    <definedName name="XRefCopy1Row" hidden="1">[19]XREF!#REF!</definedName>
    <definedName name="XRefCopy2" localSheetId="2" hidden="1">#REF!</definedName>
    <definedName name="XRefCopy2" localSheetId="12" hidden="1">#REF!</definedName>
    <definedName name="XRefCopy2" localSheetId="13" hidden="1">#REF!</definedName>
    <definedName name="XRefCopy2" localSheetId="15" hidden="1">#REF!</definedName>
    <definedName name="XRefCopy2" localSheetId="4" hidden="1">#REF!</definedName>
    <definedName name="XRefCopy2" localSheetId="6" hidden="1">#REF!</definedName>
    <definedName name="XRefCopy2" localSheetId="7" hidden="1">#REF!</definedName>
    <definedName name="XRefCopy2" localSheetId="8" hidden="1">#REF!</definedName>
    <definedName name="XRefCopy2" localSheetId="9" hidden="1">#REF!</definedName>
    <definedName name="XRefCopy2" localSheetId="10" hidden="1">#REF!</definedName>
    <definedName name="XRefCopy2" localSheetId="11" hidden="1">#REF!</definedName>
    <definedName name="XRefCopy2" localSheetId="20" hidden="1">#REF!</definedName>
    <definedName name="XRefCopy2" localSheetId="24" hidden="1">#REF!</definedName>
    <definedName name="XRefCopy2" localSheetId="0" hidden="1">#REF!</definedName>
    <definedName name="XRefCopy2" localSheetId="1" hidden="1">#REF!</definedName>
    <definedName name="XRefCopy2" localSheetId="14" hidden="1">#REF!</definedName>
    <definedName name="XRefCopy2" localSheetId="16" hidden="1">#REF!</definedName>
    <definedName name="XRefCopy2" localSheetId="17" hidden="1">#REF!</definedName>
    <definedName name="XRefCopy2" localSheetId="18" hidden="1">#REF!</definedName>
    <definedName name="XRefCopy2" localSheetId="19" hidden="1">#REF!</definedName>
    <definedName name="XRefCopy2" localSheetId="25" hidden="1">#REF!</definedName>
    <definedName name="XRefCopy2" hidden="1">#REF!</definedName>
    <definedName name="XRefCopy4" localSheetId="2" hidden="1">[19]summary!#REF!</definedName>
    <definedName name="XRefCopy4" localSheetId="12" hidden="1">[19]summary!#REF!</definedName>
    <definedName name="XRefCopy4" localSheetId="13" hidden="1">[19]summary!#REF!</definedName>
    <definedName name="XRefCopy4" localSheetId="15" hidden="1">[19]summary!#REF!</definedName>
    <definedName name="XRefCopy4" localSheetId="4" hidden="1">[19]summary!#REF!</definedName>
    <definedName name="XRefCopy4" localSheetId="6" hidden="1">[19]summary!#REF!</definedName>
    <definedName name="XRefCopy4" localSheetId="7" hidden="1">[19]summary!#REF!</definedName>
    <definedName name="XRefCopy4" localSheetId="8" hidden="1">[19]summary!#REF!</definedName>
    <definedName name="XRefCopy4" localSheetId="9" hidden="1">[19]summary!#REF!</definedName>
    <definedName name="XRefCopy4" localSheetId="10" hidden="1">[19]summary!#REF!</definedName>
    <definedName name="XRefCopy4" localSheetId="11" hidden="1">[19]summary!#REF!</definedName>
    <definedName name="XRefCopy4" localSheetId="20" hidden="1">[19]summary!#REF!</definedName>
    <definedName name="XRefCopy4" localSheetId="24" hidden="1">[19]summary!#REF!</definedName>
    <definedName name="XRefCopy4" localSheetId="0" hidden="1">[19]summary!#REF!</definedName>
    <definedName name="XRefCopy4" localSheetId="1" hidden="1">[19]summary!#REF!</definedName>
    <definedName name="XRefCopy4" localSheetId="14" hidden="1">[19]summary!#REF!</definedName>
    <definedName name="XRefCopy4" localSheetId="16" hidden="1">[19]summary!#REF!</definedName>
    <definedName name="XRefCopy4" localSheetId="17" hidden="1">[19]summary!#REF!</definedName>
    <definedName name="XRefCopy4" localSheetId="18" hidden="1">[19]summary!#REF!</definedName>
    <definedName name="XRefCopy4" localSheetId="19" hidden="1">[19]summary!#REF!</definedName>
    <definedName name="XRefCopy4" localSheetId="25" hidden="1">[19]summary!#REF!</definedName>
    <definedName name="XRefCopy4" hidden="1">[19]summary!#REF!</definedName>
    <definedName name="XRefCopy5Row" localSheetId="2" hidden="1">[20]XREF!#REF!</definedName>
    <definedName name="XRefCopy5Row" localSheetId="12" hidden="1">[20]XREF!#REF!</definedName>
    <definedName name="XRefCopy5Row" localSheetId="13" hidden="1">[20]XREF!#REF!</definedName>
    <definedName name="XRefCopy5Row" localSheetId="15" hidden="1">[20]XREF!#REF!</definedName>
    <definedName name="XRefCopy5Row" localSheetId="4" hidden="1">[20]XREF!#REF!</definedName>
    <definedName name="XRefCopy5Row" localSheetId="6" hidden="1">[20]XREF!#REF!</definedName>
    <definedName name="XRefCopy5Row" localSheetId="7" hidden="1">[20]XREF!#REF!</definedName>
    <definedName name="XRefCopy5Row" localSheetId="8" hidden="1">[20]XREF!#REF!</definedName>
    <definedName name="XRefCopy5Row" localSheetId="9" hidden="1">[20]XREF!#REF!</definedName>
    <definedName name="XRefCopy5Row" localSheetId="10" hidden="1">[20]XREF!#REF!</definedName>
    <definedName name="XRefCopy5Row" localSheetId="11" hidden="1">[20]XREF!#REF!</definedName>
    <definedName name="XRefCopy5Row" localSheetId="20" hidden="1">[20]XREF!#REF!</definedName>
    <definedName name="XRefCopy5Row" localSheetId="24" hidden="1">[20]XREF!#REF!</definedName>
    <definedName name="XRefCopy5Row" localSheetId="0" hidden="1">[20]XREF!#REF!</definedName>
    <definedName name="XRefCopy5Row" localSheetId="1" hidden="1">[20]XREF!#REF!</definedName>
    <definedName name="XRefCopy5Row" localSheetId="14" hidden="1">[20]XREF!#REF!</definedName>
    <definedName name="XRefCopy5Row" localSheetId="16" hidden="1">[20]XREF!#REF!</definedName>
    <definedName name="XRefCopy5Row" localSheetId="17" hidden="1">[20]XREF!#REF!</definedName>
    <definedName name="XRefCopy5Row" localSheetId="18" hidden="1">[20]XREF!#REF!</definedName>
    <definedName name="XRefCopy5Row" localSheetId="19" hidden="1">[20]XREF!#REF!</definedName>
    <definedName name="XRefCopy5Row" localSheetId="25" hidden="1">[20]XREF!#REF!</definedName>
    <definedName name="XRefCopy5Row" hidden="1">[20]XREF!#REF!</definedName>
    <definedName name="XRefCopyRangeCount" hidden="1">1</definedName>
    <definedName name="XRefPaste10" hidden="1">'[18]8145'!$O$17</definedName>
    <definedName name="XRefPaste10Row" hidden="1">[18]XREF!$A$11:$IV$11</definedName>
    <definedName name="XRefPaste11" hidden="1">'[18]8200'!$O$17</definedName>
    <definedName name="XRefPaste11Row" hidden="1">[18]XREF!$A$12:$IV$12</definedName>
    <definedName name="XRefPaste12" hidden="1">'[18]8113'!$O$16</definedName>
    <definedName name="XRefPaste12Row" hidden="1">[18]XREF!$A$13:$IV$13</definedName>
    <definedName name="XRefPaste13" hidden="1">'[18]8082'!$O$16</definedName>
    <definedName name="XRefPaste13Row" hidden="1">[18]XREF!$A$14:$IV$14</definedName>
    <definedName name="XRefPaste1Row" localSheetId="2" hidden="1">#REF!</definedName>
    <definedName name="XRefPaste1Row" localSheetId="12" hidden="1">#REF!</definedName>
    <definedName name="XRefPaste1Row" localSheetId="13" hidden="1">#REF!</definedName>
    <definedName name="XRefPaste1Row" localSheetId="15" hidden="1">#REF!</definedName>
    <definedName name="XRefPaste1Row" localSheetId="4" hidden="1">#REF!</definedName>
    <definedName name="XRefPaste1Row" localSheetId="6" hidden="1">#REF!</definedName>
    <definedName name="XRefPaste1Row" localSheetId="7" hidden="1">#REF!</definedName>
    <definedName name="XRefPaste1Row" localSheetId="8" hidden="1">#REF!</definedName>
    <definedName name="XRefPaste1Row" localSheetId="9" hidden="1">#REF!</definedName>
    <definedName name="XRefPaste1Row" localSheetId="10" hidden="1">#REF!</definedName>
    <definedName name="XRefPaste1Row" localSheetId="11" hidden="1">#REF!</definedName>
    <definedName name="XRefPaste1Row" localSheetId="20" hidden="1">#REF!</definedName>
    <definedName name="XRefPaste1Row" localSheetId="24" hidden="1">#REF!</definedName>
    <definedName name="XRefPaste1Row" localSheetId="0" hidden="1">#REF!</definedName>
    <definedName name="XRefPaste1Row" localSheetId="1" hidden="1">#REF!</definedName>
    <definedName name="XRefPaste1Row" localSheetId="14" hidden="1">#REF!</definedName>
    <definedName name="XRefPaste1Row" localSheetId="16" hidden="1">#REF!</definedName>
    <definedName name="XRefPaste1Row" localSheetId="17" hidden="1">#REF!</definedName>
    <definedName name="XRefPaste1Row" localSheetId="18" hidden="1">#REF!</definedName>
    <definedName name="XRefPaste1Row" localSheetId="19" hidden="1">#REF!</definedName>
    <definedName name="XRefPaste1Row" localSheetId="25" hidden="1">#REF!</definedName>
    <definedName name="XRefPaste1Row" hidden="1">#REF!</definedName>
    <definedName name="XRefPaste2Row" hidden="1">[18]XREF!$A$3:$IV$3</definedName>
    <definedName name="XRefPaste3" hidden="1">'[18]8180 (8181,8182)'!$O$20</definedName>
    <definedName name="XRefPaste3Row" hidden="1">[18]XREF!$A$4:$IV$4</definedName>
    <definedName name="XRefPaste4" hidden="1">'[18]8210'!$O$18</definedName>
    <definedName name="XRefPaste4Row" hidden="1">[18]XREF!$A$5:$IV$5</definedName>
    <definedName name="XRefPaste5" hidden="1">'[18]8250'!$C$44</definedName>
    <definedName name="XRefPaste5Row" hidden="1">[18]XREF!$A$6:$IV$6</definedName>
    <definedName name="XRefPaste6" hidden="1">'[18]8140'!$O$16</definedName>
    <definedName name="XRefPaste6Row" hidden="1">[18]XREF!$A$7:$IV$7</definedName>
    <definedName name="XRefPaste7" localSheetId="2" hidden="1">#REF!</definedName>
    <definedName name="XRefPaste7" localSheetId="12" hidden="1">#REF!</definedName>
    <definedName name="XRefPaste7" localSheetId="13" hidden="1">#REF!</definedName>
    <definedName name="XRefPaste7" localSheetId="15" hidden="1">#REF!</definedName>
    <definedName name="XRefPaste7" localSheetId="4" hidden="1">#REF!</definedName>
    <definedName name="XRefPaste7" localSheetId="6" hidden="1">#REF!</definedName>
    <definedName name="XRefPaste7" localSheetId="7" hidden="1">#REF!</definedName>
    <definedName name="XRefPaste7" localSheetId="8" hidden="1">#REF!</definedName>
    <definedName name="XRefPaste7" localSheetId="9" hidden="1">#REF!</definedName>
    <definedName name="XRefPaste7" localSheetId="10" hidden="1">#REF!</definedName>
    <definedName name="XRefPaste7" localSheetId="11" hidden="1">#REF!</definedName>
    <definedName name="XRefPaste7" localSheetId="20" hidden="1">#REF!</definedName>
    <definedName name="XRefPaste7" localSheetId="24" hidden="1">#REF!</definedName>
    <definedName name="XRefPaste7" localSheetId="0" hidden="1">#REF!</definedName>
    <definedName name="XRefPaste7" localSheetId="1" hidden="1">#REF!</definedName>
    <definedName name="XRefPaste7" localSheetId="14" hidden="1">#REF!</definedName>
    <definedName name="XRefPaste7" localSheetId="16" hidden="1">#REF!</definedName>
    <definedName name="XRefPaste7" localSheetId="17" hidden="1">#REF!</definedName>
    <definedName name="XRefPaste7" localSheetId="18" hidden="1">#REF!</definedName>
    <definedName name="XRefPaste7" localSheetId="19" hidden="1">#REF!</definedName>
    <definedName name="XRefPaste7" localSheetId="25" hidden="1">#REF!</definedName>
    <definedName name="XRefPaste7" hidden="1">#REF!</definedName>
    <definedName name="XRefPaste7Row" hidden="1">[18]XREF!$A$8:$IV$8</definedName>
    <definedName name="XRefPaste8" localSheetId="2" hidden="1">#REF!</definedName>
    <definedName name="XRefPaste8" localSheetId="12" hidden="1">#REF!</definedName>
    <definedName name="XRefPaste8" localSheetId="13" hidden="1">#REF!</definedName>
    <definedName name="XRefPaste8" localSheetId="15" hidden="1">#REF!</definedName>
    <definedName name="XRefPaste8" localSheetId="4" hidden="1">#REF!</definedName>
    <definedName name="XRefPaste8" localSheetId="6" hidden="1">#REF!</definedName>
    <definedName name="XRefPaste8" localSheetId="7" hidden="1">#REF!</definedName>
    <definedName name="XRefPaste8" localSheetId="8" hidden="1">#REF!</definedName>
    <definedName name="XRefPaste8" localSheetId="9" hidden="1">#REF!</definedName>
    <definedName name="XRefPaste8" localSheetId="10" hidden="1">#REF!</definedName>
    <definedName name="XRefPaste8" localSheetId="11" hidden="1">#REF!</definedName>
    <definedName name="XRefPaste8" localSheetId="20" hidden="1">#REF!</definedName>
    <definedName name="XRefPaste8" localSheetId="24" hidden="1">#REF!</definedName>
    <definedName name="XRefPaste8" localSheetId="0" hidden="1">#REF!</definedName>
    <definedName name="XRefPaste8" localSheetId="1" hidden="1">#REF!</definedName>
    <definedName name="XRefPaste8" localSheetId="14" hidden="1">#REF!</definedName>
    <definedName name="XRefPaste8" localSheetId="16" hidden="1">#REF!</definedName>
    <definedName name="XRefPaste8" localSheetId="17" hidden="1">#REF!</definedName>
    <definedName name="XRefPaste8" localSheetId="18" hidden="1">#REF!</definedName>
    <definedName name="XRefPaste8" localSheetId="19" hidden="1">#REF!</definedName>
    <definedName name="XRefPaste8" localSheetId="25" hidden="1">#REF!</definedName>
    <definedName name="XRefPaste8" hidden="1">#REF!</definedName>
    <definedName name="XRefPaste8Row" hidden="1">[18]XREF!$A$9:$IV$9</definedName>
    <definedName name="XRefPaste9" hidden="1">'[18]8070'!$O$18</definedName>
    <definedName name="XRefPaste9Row" hidden="1">[18]XREF!$A$10:$IV$10</definedName>
    <definedName name="XRefPasteRangeCount" hidden="1">1</definedName>
    <definedName name="xx" localSheetId="2" hidden="1">{"Riqfin97",#N/A,FALSE,"Tran";"Riqfinpro",#N/A,FALSE,"Tran"}</definedName>
    <definedName name="xx" localSheetId="13" hidden="1">{"Riqfin97",#N/A,FALSE,"Tran";"Riqfinpro",#N/A,FALSE,"Tran"}</definedName>
    <definedName name="xx" localSheetId="15" hidden="1">{"Riqfin97",#N/A,FALSE,"Tran";"Riqfinpro",#N/A,FALSE,"Tran"}</definedName>
    <definedName name="xx" localSheetId="4" hidden="1">{"Riqfin97",#N/A,FALSE,"Tran";"Riqfinpro",#N/A,FALSE,"Tran"}</definedName>
    <definedName name="xx" localSheetId="20" hidden="1">{"Riqfin97",#N/A,FALSE,"Tran";"Riqfinpro",#N/A,FALSE,"Tran"}</definedName>
    <definedName name="xx" localSheetId="24" hidden="1">{"Riqfin97",#N/A,FALSE,"Tran";"Riqfinpro",#N/A,FALSE,"Tran"}</definedName>
    <definedName name="xx" localSheetId="0" hidden="1">{"Riqfin97",#N/A,FALSE,"Tran";"Riqfinpro",#N/A,FALSE,"Tran"}</definedName>
    <definedName name="xx" localSheetId="1" hidden="1">{"Riqfin97",#N/A,FALSE,"Tran";"Riqfinpro",#N/A,FALSE,"Tran"}</definedName>
    <definedName name="xx" localSheetId="3" hidden="1">{"Riqfin97",#N/A,FALSE,"Tran";"Riqfinpro",#N/A,FALSE,"Tran"}</definedName>
    <definedName name="xx" localSheetId="14" hidden="1">{"Riqfin97",#N/A,FALSE,"Tran";"Riqfinpro",#N/A,FALSE,"Tran"}</definedName>
    <definedName name="xx" localSheetId="16" hidden="1">{"Riqfin97",#N/A,FALSE,"Tran";"Riqfinpro",#N/A,FALSE,"Tran"}</definedName>
    <definedName name="xx" localSheetId="17" hidden="1">{"Riqfin97",#N/A,FALSE,"Tran";"Riqfinpro",#N/A,FALSE,"Tran"}</definedName>
    <definedName name="xx" localSheetId="18" hidden="1">{"Riqfin97",#N/A,FALSE,"Tran";"Riqfinpro",#N/A,FALSE,"Tran"}</definedName>
    <definedName name="xx" localSheetId="19" hidden="1">{"Riqfin97",#N/A,FALSE,"Tran";"Riqfinpro",#N/A,FALSE,"Tran"}</definedName>
    <definedName name="xx" localSheetId="25" hidden="1">{"Riqfin97",#N/A,FALSE,"Tran";"Riqfinpro",#N/A,FALSE,"Tran"}</definedName>
    <definedName name="xx" hidden="1">{"Riqfin97",#N/A,FALSE,"Tran";"Riqfinpro",#N/A,FALSE,"Tran"}</definedName>
    <definedName name="xxx" localSheetId="2" hidden="1">{#N/A,#N/A,FALSE,"CB";#N/A,#N/A,FALSE,"CMB";#N/A,#N/A,FALSE,"NBFI"}</definedName>
    <definedName name="xxx" localSheetId="13" hidden="1">{#N/A,#N/A,FALSE,"CB";#N/A,#N/A,FALSE,"CMB";#N/A,#N/A,FALSE,"NBFI"}</definedName>
    <definedName name="xxx" localSheetId="15" hidden="1">{#N/A,#N/A,FALSE,"CB";#N/A,#N/A,FALSE,"CMB";#N/A,#N/A,FALSE,"NBFI"}</definedName>
    <definedName name="xxx" localSheetId="4" hidden="1">{#N/A,#N/A,FALSE,"CB";#N/A,#N/A,FALSE,"CMB";#N/A,#N/A,FALSE,"NBFI"}</definedName>
    <definedName name="xxx" localSheetId="20" hidden="1">{#N/A,#N/A,FALSE,"CB";#N/A,#N/A,FALSE,"CMB";#N/A,#N/A,FALSE,"NBFI"}</definedName>
    <definedName name="xxx" localSheetId="24" hidden="1">{#N/A,#N/A,FALSE,"CB";#N/A,#N/A,FALSE,"CMB";#N/A,#N/A,FALSE,"NBFI"}</definedName>
    <definedName name="xxx" localSheetId="0" hidden="1">{#N/A,#N/A,FALSE,"CB";#N/A,#N/A,FALSE,"CMB";#N/A,#N/A,FALSE,"NBFI"}</definedName>
    <definedName name="xxx" localSheetId="1" hidden="1">{#N/A,#N/A,FALSE,"CB";#N/A,#N/A,FALSE,"CMB";#N/A,#N/A,FALSE,"NBFI"}</definedName>
    <definedName name="xxx" localSheetId="3" hidden="1">{#N/A,#N/A,FALSE,"CB";#N/A,#N/A,FALSE,"CMB";#N/A,#N/A,FALSE,"NBFI"}</definedName>
    <definedName name="xxx" localSheetId="14" hidden="1">{#N/A,#N/A,FALSE,"CB";#N/A,#N/A,FALSE,"CMB";#N/A,#N/A,FALSE,"NBFI"}</definedName>
    <definedName name="xxx" localSheetId="16" hidden="1">{#N/A,#N/A,FALSE,"CB";#N/A,#N/A,FALSE,"CMB";#N/A,#N/A,FALSE,"NBFI"}</definedName>
    <definedName name="xxx" localSheetId="17" hidden="1">{#N/A,#N/A,FALSE,"CB";#N/A,#N/A,FALSE,"CMB";#N/A,#N/A,FALSE,"NBFI"}</definedName>
    <definedName name="xxx" localSheetId="18" hidden="1">{#N/A,#N/A,FALSE,"CB";#N/A,#N/A,FALSE,"CMB";#N/A,#N/A,FALSE,"NBFI"}</definedName>
    <definedName name="xxx" localSheetId="19" hidden="1">{#N/A,#N/A,FALSE,"CB";#N/A,#N/A,FALSE,"CMB";#N/A,#N/A,FALSE,"NBFI"}</definedName>
    <definedName name="xxx" localSheetId="25" hidden="1">{#N/A,#N/A,FALSE,"CB";#N/A,#N/A,FALSE,"CMB";#N/A,#N/A,FALSE,"NBFI"}</definedName>
    <definedName name="xxx" hidden="1">{#N/A,#N/A,FALSE,"CB";#N/A,#N/A,FALSE,"CMB";#N/A,#N/A,FALSE,"NBFI"}</definedName>
    <definedName name="xxx_1" localSheetId="2" hidden="1">{#N/A,#N/A,FALSE,"CB";#N/A,#N/A,FALSE,"CMB";#N/A,#N/A,FALSE,"NBFI"}</definedName>
    <definedName name="xxx_1" localSheetId="13" hidden="1">{#N/A,#N/A,FALSE,"CB";#N/A,#N/A,FALSE,"CMB";#N/A,#N/A,FALSE,"NBFI"}</definedName>
    <definedName name="xxx_1" localSheetId="15" hidden="1">{#N/A,#N/A,FALSE,"CB";#N/A,#N/A,FALSE,"CMB";#N/A,#N/A,FALSE,"NBFI"}</definedName>
    <definedName name="xxx_1" localSheetId="4" hidden="1">{#N/A,#N/A,FALSE,"CB";#N/A,#N/A,FALSE,"CMB";#N/A,#N/A,FALSE,"NBFI"}</definedName>
    <definedName name="xxx_1" localSheetId="20" hidden="1">{#N/A,#N/A,FALSE,"CB";#N/A,#N/A,FALSE,"CMB";#N/A,#N/A,FALSE,"NBFI"}</definedName>
    <definedName name="xxx_1" localSheetId="24" hidden="1">{#N/A,#N/A,FALSE,"CB";#N/A,#N/A,FALSE,"CMB";#N/A,#N/A,FALSE,"NBFI"}</definedName>
    <definedName name="xxx_1" localSheetId="0" hidden="1">{#N/A,#N/A,FALSE,"CB";#N/A,#N/A,FALSE,"CMB";#N/A,#N/A,FALSE,"NBFI"}</definedName>
    <definedName name="xxx_1" localSheetId="1" hidden="1">{#N/A,#N/A,FALSE,"CB";#N/A,#N/A,FALSE,"CMB";#N/A,#N/A,FALSE,"NBFI"}</definedName>
    <definedName name="xxx_1" localSheetId="3" hidden="1">{#N/A,#N/A,FALSE,"CB";#N/A,#N/A,FALSE,"CMB";#N/A,#N/A,FALSE,"NBFI"}</definedName>
    <definedName name="xxx_1" localSheetId="14" hidden="1">{#N/A,#N/A,FALSE,"CB";#N/A,#N/A,FALSE,"CMB";#N/A,#N/A,FALSE,"NBFI"}</definedName>
    <definedName name="xxx_1" localSheetId="16" hidden="1">{#N/A,#N/A,FALSE,"CB";#N/A,#N/A,FALSE,"CMB";#N/A,#N/A,FALSE,"NBFI"}</definedName>
    <definedName name="xxx_1" localSheetId="17" hidden="1">{#N/A,#N/A,FALSE,"CB";#N/A,#N/A,FALSE,"CMB";#N/A,#N/A,FALSE,"NBFI"}</definedName>
    <definedName name="xxx_1" localSheetId="18" hidden="1">{#N/A,#N/A,FALSE,"CB";#N/A,#N/A,FALSE,"CMB";#N/A,#N/A,FALSE,"NBFI"}</definedName>
    <definedName name="xxx_1" localSheetId="19" hidden="1">{#N/A,#N/A,FALSE,"CB";#N/A,#N/A,FALSE,"CMB";#N/A,#N/A,FALSE,"NBFI"}</definedName>
    <definedName name="xxx_1" localSheetId="25" hidden="1">{#N/A,#N/A,FALSE,"CB";#N/A,#N/A,FALSE,"CMB";#N/A,#N/A,FALSE,"NBFI"}</definedName>
    <definedName name="xxx_1" hidden="1">{#N/A,#N/A,FALSE,"CB";#N/A,#N/A,FALSE,"CMB";#N/A,#N/A,FALSE,"NBFI"}</definedName>
    <definedName name="xxx_2" localSheetId="2" hidden="1">{#N/A,#N/A,FALSE,"CB";#N/A,#N/A,FALSE,"CMB";#N/A,#N/A,FALSE,"NBFI"}</definedName>
    <definedName name="xxx_2" localSheetId="13" hidden="1">{#N/A,#N/A,FALSE,"CB";#N/A,#N/A,FALSE,"CMB";#N/A,#N/A,FALSE,"NBFI"}</definedName>
    <definedName name="xxx_2" localSheetId="15" hidden="1">{#N/A,#N/A,FALSE,"CB";#N/A,#N/A,FALSE,"CMB";#N/A,#N/A,FALSE,"NBFI"}</definedName>
    <definedName name="xxx_2" localSheetId="4" hidden="1">{#N/A,#N/A,FALSE,"CB";#N/A,#N/A,FALSE,"CMB";#N/A,#N/A,FALSE,"NBFI"}</definedName>
    <definedName name="xxx_2" localSheetId="20" hidden="1">{#N/A,#N/A,FALSE,"CB";#N/A,#N/A,FALSE,"CMB";#N/A,#N/A,FALSE,"NBFI"}</definedName>
    <definedName name="xxx_2" localSheetId="24" hidden="1">{#N/A,#N/A,FALSE,"CB";#N/A,#N/A,FALSE,"CMB";#N/A,#N/A,FALSE,"NBFI"}</definedName>
    <definedName name="xxx_2" localSheetId="0" hidden="1">{#N/A,#N/A,FALSE,"CB";#N/A,#N/A,FALSE,"CMB";#N/A,#N/A,FALSE,"NBFI"}</definedName>
    <definedName name="xxx_2" localSheetId="1" hidden="1">{#N/A,#N/A,FALSE,"CB";#N/A,#N/A,FALSE,"CMB";#N/A,#N/A,FALSE,"NBFI"}</definedName>
    <definedName name="xxx_2" localSheetId="3" hidden="1">{#N/A,#N/A,FALSE,"CB";#N/A,#N/A,FALSE,"CMB";#N/A,#N/A,FALSE,"NBFI"}</definedName>
    <definedName name="xxx_2" localSheetId="14" hidden="1">{#N/A,#N/A,FALSE,"CB";#N/A,#N/A,FALSE,"CMB";#N/A,#N/A,FALSE,"NBFI"}</definedName>
    <definedName name="xxx_2" localSheetId="16" hidden="1">{#N/A,#N/A,FALSE,"CB";#N/A,#N/A,FALSE,"CMB";#N/A,#N/A,FALSE,"NBFI"}</definedName>
    <definedName name="xxx_2" localSheetId="17" hidden="1">{#N/A,#N/A,FALSE,"CB";#N/A,#N/A,FALSE,"CMB";#N/A,#N/A,FALSE,"NBFI"}</definedName>
    <definedName name="xxx_2" localSheetId="18" hidden="1">{#N/A,#N/A,FALSE,"CB";#N/A,#N/A,FALSE,"CMB";#N/A,#N/A,FALSE,"NBFI"}</definedName>
    <definedName name="xxx_2" localSheetId="19" hidden="1">{#N/A,#N/A,FALSE,"CB";#N/A,#N/A,FALSE,"CMB";#N/A,#N/A,FALSE,"NBFI"}</definedName>
    <definedName name="xxx_2" localSheetId="25" hidden="1">{#N/A,#N/A,FALSE,"CB";#N/A,#N/A,FALSE,"CMB";#N/A,#N/A,FALSE,"NBFI"}</definedName>
    <definedName name="xxx_2" hidden="1">{#N/A,#N/A,FALSE,"CB";#N/A,#N/A,FALSE,"CMB";#N/A,#N/A,FALSE,"NBFI"}</definedName>
    <definedName name="xxxx" localSheetId="2" hidden="1">{"Riqfin97",#N/A,FALSE,"Tran";"Riqfinpro",#N/A,FALSE,"Tran"}</definedName>
    <definedName name="xxxx" localSheetId="13" hidden="1">{"Riqfin97",#N/A,FALSE,"Tran";"Riqfinpro",#N/A,FALSE,"Tran"}</definedName>
    <definedName name="xxxx" localSheetId="15" hidden="1">{"Riqfin97",#N/A,FALSE,"Tran";"Riqfinpro",#N/A,FALSE,"Tran"}</definedName>
    <definedName name="xxxx" localSheetId="4" hidden="1">{"Riqfin97",#N/A,FALSE,"Tran";"Riqfinpro",#N/A,FALSE,"Tran"}</definedName>
    <definedName name="xxxx" localSheetId="20" hidden="1">{"Riqfin97",#N/A,FALSE,"Tran";"Riqfinpro",#N/A,FALSE,"Tran"}</definedName>
    <definedName name="xxxx" localSheetId="24" hidden="1">{"Riqfin97",#N/A,FALSE,"Tran";"Riqfinpro",#N/A,FALSE,"Tran"}</definedName>
    <definedName name="xxxx" localSheetId="0" hidden="1">{"Riqfin97",#N/A,FALSE,"Tran";"Riqfinpro",#N/A,FALSE,"Tran"}</definedName>
    <definedName name="xxxx" localSheetId="1" hidden="1">{"Riqfin97",#N/A,FALSE,"Tran";"Riqfinpro",#N/A,FALSE,"Tran"}</definedName>
    <definedName name="xxxx" localSheetId="3" hidden="1">{"Riqfin97",#N/A,FALSE,"Tran";"Riqfinpro",#N/A,FALSE,"Tran"}</definedName>
    <definedName name="xxxx" localSheetId="14" hidden="1">{"Riqfin97",#N/A,FALSE,"Tran";"Riqfinpro",#N/A,FALSE,"Tran"}</definedName>
    <definedName name="xxxx" localSheetId="16" hidden="1">{"Riqfin97",#N/A,FALSE,"Tran";"Riqfinpro",#N/A,FALSE,"Tran"}</definedName>
    <definedName name="xxxx" localSheetId="17" hidden="1">{"Riqfin97",#N/A,FALSE,"Tran";"Riqfinpro",#N/A,FALSE,"Tran"}</definedName>
    <definedName name="xxxx" localSheetId="18" hidden="1">{"Riqfin97",#N/A,FALSE,"Tran";"Riqfinpro",#N/A,FALSE,"Tran"}</definedName>
    <definedName name="xxxx" localSheetId="19" hidden="1">{"Riqfin97",#N/A,FALSE,"Tran";"Riqfinpro",#N/A,FALSE,"Tran"}</definedName>
    <definedName name="xxxx" localSheetId="25" hidden="1">{"Riqfin97",#N/A,FALSE,"Tran";"Riqfinpro",#N/A,FALSE,"Tran"}</definedName>
    <definedName name="xxxx" hidden="1">{"Riqfin97",#N/A,FALSE,"Tran";"Riqfinpro",#N/A,FALSE,"Tran"}</definedName>
    <definedName name="xxxxx" localSheetId="2" hidden="1">{"10yp capex",#N/A,FALSE,"Celtel alternative 6"}</definedName>
    <definedName name="xxxxx" localSheetId="13" hidden="1">{"10yp capex",#N/A,FALSE,"Celtel alternative 6"}</definedName>
    <definedName name="xxxxx" localSheetId="15" hidden="1">{"10yp capex",#N/A,FALSE,"Celtel alternative 6"}</definedName>
    <definedName name="xxxxx" localSheetId="4" hidden="1">{"10yp capex",#N/A,FALSE,"Celtel alternative 6"}</definedName>
    <definedName name="xxxxx" localSheetId="20" hidden="1">{"10yp capex",#N/A,FALSE,"Celtel alternative 6"}</definedName>
    <definedName name="xxxxx" localSheetId="24" hidden="1">{"10yp capex",#N/A,FALSE,"Celtel alternative 6"}</definedName>
    <definedName name="xxxxx" localSheetId="0" hidden="1">{"10yp capex",#N/A,FALSE,"Celtel alternative 6"}</definedName>
    <definedName name="xxxxx" localSheetId="1" hidden="1">{"10yp capex",#N/A,FALSE,"Celtel alternative 6"}</definedName>
    <definedName name="xxxxx" localSheetId="3" hidden="1">{"10yp capex",#N/A,FALSE,"Celtel alternative 6"}</definedName>
    <definedName name="xxxxx" localSheetId="14" hidden="1">{"10yp capex",#N/A,FALSE,"Celtel alternative 6"}</definedName>
    <definedName name="xxxxx" localSheetId="16" hidden="1">{"10yp capex",#N/A,FALSE,"Celtel alternative 6"}</definedName>
    <definedName name="xxxxx" localSheetId="17" hidden="1">{"10yp capex",#N/A,FALSE,"Celtel alternative 6"}</definedName>
    <definedName name="xxxxx" localSheetId="18" hidden="1">{"10yp capex",#N/A,FALSE,"Celtel alternative 6"}</definedName>
    <definedName name="xxxxx" localSheetId="19" hidden="1">{"10yp capex",#N/A,FALSE,"Celtel alternative 6"}</definedName>
    <definedName name="xxxxx" localSheetId="25" hidden="1">{"10yp capex",#N/A,FALSE,"Celtel alternative 6"}</definedName>
    <definedName name="xxxxx" hidden="1">{"10yp capex",#N/A,FALSE,"Celtel alternative 6"}</definedName>
    <definedName name="xxxxxx" localSheetId="2" hidden="1">{"10yp graphs",#N/A,FALSE,"Market Data"}</definedName>
    <definedName name="xxxxxx" localSheetId="13" hidden="1">{"10yp graphs",#N/A,FALSE,"Market Data"}</definedName>
    <definedName name="xxxxxx" localSheetId="15" hidden="1">{"10yp graphs",#N/A,FALSE,"Market Data"}</definedName>
    <definedName name="xxxxxx" localSheetId="4" hidden="1">{"10yp graphs",#N/A,FALSE,"Market Data"}</definedName>
    <definedName name="xxxxxx" localSheetId="20" hidden="1">{"10yp graphs",#N/A,FALSE,"Market Data"}</definedName>
    <definedName name="xxxxxx" localSheetId="24" hidden="1">{"10yp graphs",#N/A,FALSE,"Market Data"}</definedName>
    <definedName name="xxxxxx" localSheetId="0" hidden="1">{"10yp graphs",#N/A,FALSE,"Market Data"}</definedName>
    <definedName name="xxxxxx" localSheetId="1" hidden="1">{"10yp graphs",#N/A,FALSE,"Market Data"}</definedName>
    <definedName name="xxxxxx" localSheetId="3" hidden="1">{"10yp graphs",#N/A,FALSE,"Market Data"}</definedName>
    <definedName name="xxxxxx" localSheetId="14" hidden="1">{"10yp graphs",#N/A,FALSE,"Market Data"}</definedName>
    <definedName name="xxxxxx" localSheetId="16" hidden="1">{"10yp graphs",#N/A,FALSE,"Market Data"}</definedName>
    <definedName name="xxxxxx" localSheetId="17" hidden="1">{"10yp graphs",#N/A,FALSE,"Market Data"}</definedName>
    <definedName name="xxxxxx" localSheetId="18" hidden="1">{"10yp graphs",#N/A,FALSE,"Market Data"}</definedName>
    <definedName name="xxxxxx" localSheetId="19" hidden="1">{"10yp graphs",#N/A,FALSE,"Market Data"}</definedName>
    <definedName name="xxxxxx" localSheetId="25" hidden="1">{"10yp graphs",#N/A,FALSE,"Market Data"}</definedName>
    <definedName name="xxxxxx" hidden="1">{"10yp graphs",#N/A,FALSE,"Market Data"}</definedName>
    <definedName name="Yahoo" localSheetId="2" hidden="1">{#N/A,#N/A,FALSE,"Inc. St.";#N/A,#N/A,FALSE,"FYear";#N/A,#N/A,FALSE,"Revs.";#N/A,#N/A,FALSE,"RevsYear";#N/A,#N/A,FALSE,"Balance";#N/A,#N/A,FALSE,"CompVal";#N/A,#N/A,FALSE,"Val.";#N/A,#N/A,FALSE,"DCFval"}</definedName>
    <definedName name="Yahoo" localSheetId="13" hidden="1">{#N/A,#N/A,FALSE,"Inc. St.";#N/A,#N/A,FALSE,"FYear";#N/A,#N/A,FALSE,"Revs.";#N/A,#N/A,FALSE,"RevsYear";#N/A,#N/A,FALSE,"Balance";#N/A,#N/A,FALSE,"CompVal";#N/A,#N/A,FALSE,"Val.";#N/A,#N/A,FALSE,"DCFval"}</definedName>
    <definedName name="Yahoo" localSheetId="15" hidden="1">{#N/A,#N/A,FALSE,"Inc. St.";#N/A,#N/A,FALSE,"FYear";#N/A,#N/A,FALSE,"Revs.";#N/A,#N/A,FALSE,"RevsYear";#N/A,#N/A,FALSE,"Balance";#N/A,#N/A,FALSE,"CompVal";#N/A,#N/A,FALSE,"Val.";#N/A,#N/A,FALSE,"DCFval"}</definedName>
    <definedName name="Yahoo" localSheetId="4" hidden="1">{#N/A,#N/A,FALSE,"Inc. St.";#N/A,#N/A,FALSE,"FYear";#N/A,#N/A,FALSE,"Revs.";#N/A,#N/A,FALSE,"RevsYear";#N/A,#N/A,FALSE,"Balance";#N/A,#N/A,FALSE,"CompVal";#N/A,#N/A,FALSE,"Val.";#N/A,#N/A,FALSE,"DCFval"}</definedName>
    <definedName name="Yahoo" localSheetId="20" hidden="1">{#N/A,#N/A,FALSE,"Inc. St.";#N/A,#N/A,FALSE,"FYear";#N/A,#N/A,FALSE,"Revs.";#N/A,#N/A,FALSE,"RevsYear";#N/A,#N/A,FALSE,"Balance";#N/A,#N/A,FALSE,"CompVal";#N/A,#N/A,FALSE,"Val.";#N/A,#N/A,FALSE,"DCFval"}</definedName>
    <definedName name="Yahoo" localSheetId="24" hidden="1">{#N/A,#N/A,FALSE,"Inc. St.";#N/A,#N/A,FALSE,"FYear";#N/A,#N/A,FALSE,"Revs.";#N/A,#N/A,FALSE,"RevsYear";#N/A,#N/A,FALSE,"Balance";#N/A,#N/A,FALSE,"CompVal";#N/A,#N/A,FALSE,"Val.";#N/A,#N/A,FALSE,"DCFval"}</definedName>
    <definedName name="Yahoo" localSheetId="0" hidden="1">{#N/A,#N/A,FALSE,"Inc. St.";#N/A,#N/A,FALSE,"FYear";#N/A,#N/A,FALSE,"Revs.";#N/A,#N/A,FALSE,"RevsYear";#N/A,#N/A,FALSE,"Balance";#N/A,#N/A,FALSE,"CompVal";#N/A,#N/A,FALSE,"Val.";#N/A,#N/A,FALSE,"DCFval"}</definedName>
    <definedName name="Yahoo" localSheetId="1" hidden="1">{#N/A,#N/A,FALSE,"Inc. St.";#N/A,#N/A,FALSE,"FYear";#N/A,#N/A,FALSE,"Revs.";#N/A,#N/A,FALSE,"RevsYear";#N/A,#N/A,FALSE,"Balance";#N/A,#N/A,FALSE,"CompVal";#N/A,#N/A,FALSE,"Val.";#N/A,#N/A,FALSE,"DCFval"}</definedName>
    <definedName name="Yahoo" localSheetId="3" hidden="1">{#N/A,#N/A,FALSE,"Inc. St.";#N/A,#N/A,FALSE,"FYear";#N/A,#N/A,FALSE,"Revs.";#N/A,#N/A,FALSE,"RevsYear";#N/A,#N/A,FALSE,"Balance";#N/A,#N/A,FALSE,"CompVal";#N/A,#N/A,FALSE,"Val.";#N/A,#N/A,FALSE,"DCFval"}</definedName>
    <definedName name="Yahoo" localSheetId="14" hidden="1">{#N/A,#N/A,FALSE,"Inc. St.";#N/A,#N/A,FALSE,"FYear";#N/A,#N/A,FALSE,"Revs.";#N/A,#N/A,FALSE,"RevsYear";#N/A,#N/A,FALSE,"Balance";#N/A,#N/A,FALSE,"CompVal";#N/A,#N/A,FALSE,"Val.";#N/A,#N/A,FALSE,"DCFval"}</definedName>
    <definedName name="Yahoo" localSheetId="16" hidden="1">{#N/A,#N/A,FALSE,"Inc. St.";#N/A,#N/A,FALSE,"FYear";#N/A,#N/A,FALSE,"Revs.";#N/A,#N/A,FALSE,"RevsYear";#N/A,#N/A,FALSE,"Balance";#N/A,#N/A,FALSE,"CompVal";#N/A,#N/A,FALSE,"Val.";#N/A,#N/A,FALSE,"DCFval"}</definedName>
    <definedName name="Yahoo" localSheetId="17" hidden="1">{#N/A,#N/A,FALSE,"Inc. St.";#N/A,#N/A,FALSE,"FYear";#N/A,#N/A,FALSE,"Revs.";#N/A,#N/A,FALSE,"RevsYear";#N/A,#N/A,FALSE,"Balance";#N/A,#N/A,FALSE,"CompVal";#N/A,#N/A,FALSE,"Val.";#N/A,#N/A,FALSE,"DCFval"}</definedName>
    <definedName name="Yahoo" localSheetId="18" hidden="1">{#N/A,#N/A,FALSE,"Inc. St.";#N/A,#N/A,FALSE,"FYear";#N/A,#N/A,FALSE,"Revs.";#N/A,#N/A,FALSE,"RevsYear";#N/A,#N/A,FALSE,"Balance";#N/A,#N/A,FALSE,"CompVal";#N/A,#N/A,FALSE,"Val.";#N/A,#N/A,FALSE,"DCFval"}</definedName>
    <definedName name="Yahoo" localSheetId="19" hidden="1">{#N/A,#N/A,FALSE,"Inc. St.";#N/A,#N/A,FALSE,"FYear";#N/A,#N/A,FALSE,"Revs.";#N/A,#N/A,FALSE,"RevsYear";#N/A,#N/A,FALSE,"Balance";#N/A,#N/A,FALSE,"CompVal";#N/A,#N/A,FALSE,"Val.";#N/A,#N/A,FALSE,"DCFval"}</definedName>
    <definedName name="Yahoo" localSheetId="25" hidden="1">{#N/A,#N/A,FALSE,"Inc. St.";#N/A,#N/A,FALSE,"FYear";#N/A,#N/A,FALSE,"Revs.";#N/A,#N/A,FALSE,"RevsYear";#N/A,#N/A,FALSE,"Balance";#N/A,#N/A,FALSE,"CompVal";#N/A,#N/A,FALSE,"Val.";#N/A,#N/A,FALSE,"DCFval"}</definedName>
    <definedName name="Yahoo" hidden="1">{#N/A,#N/A,FALSE,"Inc. St.";#N/A,#N/A,FALSE,"FYear";#N/A,#N/A,FALSE,"Revs.";#N/A,#N/A,FALSE,"RevsYear";#N/A,#N/A,FALSE,"Balance";#N/A,#N/A,FALSE,"CompVal";#N/A,#N/A,FALSE,"Val.";#N/A,#N/A,FALSE,"DCFval"}</definedName>
    <definedName name="yuuuuuuu" localSheetId="2" hidden="1">{"ratios",#N/A,FALSE,"Summary Accounts"}</definedName>
    <definedName name="yuuuuuuu" localSheetId="13" hidden="1">{"ratios",#N/A,FALSE,"Summary Accounts"}</definedName>
    <definedName name="yuuuuuuu" localSheetId="15" hidden="1">{"ratios",#N/A,FALSE,"Summary Accounts"}</definedName>
    <definedName name="yuuuuuuu" localSheetId="4" hidden="1">{"ratios",#N/A,FALSE,"Summary Accounts"}</definedName>
    <definedName name="yuuuuuuu" localSheetId="20" hidden="1">{"ratios",#N/A,FALSE,"Summary Accounts"}</definedName>
    <definedName name="yuuuuuuu" localSheetId="24" hidden="1">{"ratios",#N/A,FALSE,"Summary Accounts"}</definedName>
    <definedName name="yuuuuuuu" localSheetId="0" hidden="1">{"ratios",#N/A,FALSE,"Summary Accounts"}</definedName>
    <definedName name="yuuuuuuu" localSheetId="1" hidden="1">{"ratios",#N/A,FALSE,"Summary Accounts"}</definedName>
    <definedName name="yuuuuuuu" localSheetId="3" hidden="1">{"ratios",#N/A,FALSE,"Summary Accounts"}</definedName>
    <definedName name="yuuuuuuu" localSheetId="14" hidden="1">{"ratios",#N/A,FALSE,"Summary Accounts"}</definedName>
    <definedName name="yuuuuuuu" localSheetId="16" hidden="1">{"ratios",#N/A,FALSE,"Summary Accounts"}</definedName>
    <definedName name="yuuuuuuu" localSheetId="17" hidden="1">{"ratios",#N/A,FALSE,"Summary Accounts"}</definedName>
    <definedName name="yuuuuuuu" localSheetId="18" hidden="1">{"ratios",#N/A,FALSE,"Summary Accounts"}</definedName>
    <definedName name="yuuuuuuu" localSheetId="19" hidden="1">{"ratios",#N/A,FALSE,"Summary Accounts"}</definedName>
    <definedName name="yuuuuuuu" localSheetId="25" hidden="1">{"ratios",#N/A,FALSE,"Summary Accounts"}</definedName>
    <definedName name="yuuuuuuu" hidden="1">{"ratios",#N/A,FALSE,"Summary Accounts"}</definedName>
    <definedName name="yy" localSheetId="2" hidden="1">{"Tab1",#N/A,FALSE,"P";"Tab2",#N/A,FALSE,"P"}</definedName>
    <definedName name="yy" localSheetId="13" hidden="1">{"Tab1",#N/A,FALSE,"P";"Tab2",#N/A,FALSE,"P"}</definedName>
    <definedName name="yy" localSheetId="15" hidden="1">{"Tab1",#N/A,FALSE,"P";"Tab2",#N/A,FALSE,"P"}</definedName>
    <definedName name="yy" localSheetId="4" hidden="1">{"Tab1",#N/A,FALSE,"P";"Tab2",#N/A,FALSE,"P"}</definedName>
    <definedName name="yy" localSheetId="20" hidden="1">{"Tab1",#N/A,FALSE,"P";"Tab2",#N/A,FALSE,"P"}</definedName>
    <definedName name="yy" localSheetId="24" hidden="1">{"Tab1",#N/A,FALSE,"P";"Tab2",#N/A,FALSE,"P"}</definedName>
    <definedName name="yy" localSheetId="0" hidden="1">{"Tab1",#N/A,FALSE,"P";"Tab2",#N/A,FALSE,"P"}</definedName>
    <definedName name="yy" localSheetId="1" hidden="1">{"Tab1",#N/A,FALSE,"P";"Tab2",#N/A,FALSE,"P"}</definedName>
    <definedName name="yy" localSheetId="3" hidden="1">{"Tab1",#N/A,FALSE,"P";"Tab2",#N/A,FALSE,"P"}</definedName>
    <definedName name="yy" localSheetId="14" hidden="1">{"Tab1",#N/A,FALSE,"P";"Tab2",#N/A,FALSE,"P"}</definedName>
    <definedName name="yy" localSheetId="16" hidden="1">{"Tab1",#N/A,FALSE,"P";"Tab2",#N/A,FALSE,"P"}</definedName>
    <definedName name="yy" localSheetId="17" hidden="1">{"Tab1",#N/A,FALSE,"P";"Tab2",#N/A,FALSE,"P"}</definedName>
    <definedName name="yy" localSheetId="18" hidden="1">{"Tab1",#N/A,FALSE,"P";"Tab2",#N/A,FALSE,"P"}</definedName>
    <definedName name="yy" localSheetId="19" hidden="1">{"Tab1",#N/A,FALSE,"P";"Tab2",#N/A,FALSE,"P"}</definedName>
    <definedName name="yy" localSheetId="25" hidden="1">{"Tab1",#N/A,FALSE,"P";"Tab2",#N/A,FALSE,"P"}</definedName>
    <definedName name="yy" hidden="1">{"Tab1",#N/A,FALSE,"P";"Tab2",#N/A,FALSE,"P"}</definedName>
    <definedName name="yyy" localSheetId="2" hidden="1">{#N/A,#N/A,FALSE,"MS"}</definedName>
    <definedName name="yyy" localSheetId="13" hidden="1">{#N/A,#N/A,FALSE,"MS"}</definedName>
    <definedName name="yyy" localSheetId="15" hidden="1">{#N/A,#N/A,FALSE,"MS"}</definedName>
    <definedName name="yyy" localSheetId="4" hidden="1">{#N/A,#N/A,FALSE,"MS"}</definedName>
    <definedName name="yyy" localSheetId="20" hidden="1">{#N/A,#N/A,FALSE,"MS"}</definedName>
    <definedName name="yyy" localSheetId="24" hidden="1">{#N/A,#N/A,FALSE,"MS"}</definedName>
    <definedName name="yyy" localSheetId="0" hidden="1">{#N/A,#N/A,FALSE,"MS"}</definedName>
    <definedName name="yyy" localSheetId="1" hidden="1">{#N/A,#N/A,FALSE,"MS"}</definedName>
    <definedName name="yyy" localSheetId="3" hidden="1">{#N/A,#N/A,FALSE,"MS"}</definedName>
    <definedName name="yyy" localSheetId="14" hidden="1">{#N/A,#N/A,FALSE,"MS"}</definedName>
    <definedName name="yyy" localSheetId="16" hidden="1">{#N/A,#N/A,FALSE,"MS"}</definedName>
    <definedName name="yyy" localSheetId="17" hidden="1">{#N/A,#N/A,FALSE,"MS"}</definedName>
    <definedName name="yyy" localSheetId="18" hidden="1">{#N/A,#N/A,FALSE,"MS"}</definedName>
    <definedName name="yyy" localSheetId="19" hidden="1">{#N/A,#N/A,FALSE,"MS"}</definedName>
    <definedName name="yyy" localSheetId="25" hidden="1">{#N/A,#N/A,FALSE,"MS"}</definedName>
    <definedName name="yyy" hidden="1">{#N/A,#N/A,FALSE,"MS"}</definedName>
    <definedName name="yyyy" localSheetId="2" hidden="1">{"Riqfin97",#N/A,FALSE,"Tran";"Riqfinpro",#N/A,FALSE,"Tran"}</definedName>
    <definedName name="yyyy" localSheetId="13" hidden="1">{"Riqfin97",#N/A,FALSE,"Tran";"Riqfinpro",#N/A,FALSE,"Tran"}</definedName>
    <definedName name="yyyy" localSheetId="15" hidden="1">{"Riqfin97",#N/A,FALSE,"Tran";"Riqfinpro",#N/A,FALSE,"Tran"}</definedName>
    <definedName name="yyyy" localSheetId="4" hidden="1">{"Riqfin97",#N/A,FALSE,"Tran";"Riqfinpro",#N/A,FALSE,"Tran"}</definedName>
    <definedName name="yyyy" localSheetId="20" hidden="1">{"Riqfin97",#N/A,FALSE,"Tran";"Riqfinpro",#N/A,FALSE,"Tran"}</definedName>
    <definedName name="yyyy" localSheetId="24" hidden="1">{"Riqfin97",#N/A,FALSE,"Tran";"Riqfinpro",#N/A,FALSE,"Tran"}</definedName>
    <definedName name="yyyy" localSheetId="0" hidden="1">{"Riqfin97",#N/A,FALSE,"Tran";"Riqfinpro",#N/A,FALSE,"Tran"}</definedName>
    <definedName name="yyyy" localSheetId="1" hidden="1">{"Riqfin97",#N/A,FALSE,"Tran";"Riqfinpro",#N/A,FALSE,"Tran"}</definedName>
    <definedName name="yyyy" localSheetId="3" hidden="1">{"Riqfin97",#N/A,FALSE,"Tran";"Riqfinpro",#N/A,FALSE,"Tran"}</definedName>
    <definedName name="yyyy" localSheetId="14" hidden="1">{"Riqfin97",#N/A,FALSE,"Tran";"Riqfinpro",#N/A,FALSE,"Tran"}</definedName>
    <definedName name="yyyy" localSheetId="16" hidden="1">{"Riqfin97",#N/A,FALSE,"Tran";"Riqfinpro",#N/A,FALSE,"Tran"}</definedName>
    <definedName name="yyyy" localSheetId="17" hidden="1">{"Riqfin97",#N/A,FALSE,"Tran";"Riqfinpro",#N/A,FALSE,"Tran"}</definedName>
    <definedName name="yyyy" localSheetId="18" hidden="1">{"Riqfin97",#N/A,FALSE,"Tran";"Riqfinpro",#N/A,FALSE,"Tran"}</definedName>
    <definedName name="yyyy" localSheetId="19" hidden="1">{"Riqfin97",#N/A,FALSE,"Tran";"Riqfinpro",#N/A,FALSE,"Tran"}</definedName>
    <definedName name="yyyy" localSheetId="25" hidden="1">{"Riqfin97",#N/A,FALSE,"Tran";"Riqfinpro",#N/A,FALSE,"Tran"}</definedName>
    <definedName name="yyyy" hidden="1">{"Riqfin97",#N/A,FALSE,"Tran";"Riqfinpro",#N/A,FALSE,"Tran"}</definedName>
    <definedName name="yyyyyy" localSheetId="2" hidden="1">{"p_l",#N/A,FALSE,"Summary Accounts"}</definedName>
    <definedName name="yyyyyy" localSheetId="13" hidden="1">{"p_l",#N/A,FALSE,"Summary Accounts"}</definedName>
    <definedName name="yyyyyy" localSheetId="15" hidden="1">{"p_l",#N/A,FALSE,"Summary Accounts"}</definedName>
    <definedName name="yyyyyy" localSheetId="4" hidden="1">{"p_l",#N/A,FALSE,"Summary Accounts"}</definedName>
    <definedName name="yyyyyy" localSheetId="20" hidden="1">{"p_l",#N/A,FALSE,"Summary Accounts"}</definedName>
    <definedName name="yyyyyy" localSheetId="24" hidden="1">{"p_l",#N/A,FALSE,"Summary Accounts"}</definedName>
    <definedName name="yyyyyy" localSheetId="0" hidden="1">{"p_l",#N/A,FALSE,"Summary Accounts"}</definedName>
    <definedName name="yyyyyy" localSheetId="1" hidden="1">{"p_l",#N/A,FALSE,"Summary Accounts"}</definedName>
    <definedName name="yyyyyy" localSheetId="3" hidden="1">{"p_l",#N/A,FALSE,"Summary Accounts"}</definedName>
    <definedName name="yyyyyy" localSheetId="14" hidden="1">{"p_l",#N/A,FALSE,"Summary Accounts"}</definedName>
    <definedName name="yyyyyy" localSheetId="16" hidden="1">{"p_l",#N/A,FALSE,"Summary Accounts"}</definedName>
    <definedName name="yyyyyy" localSheetId="17" hidden="1">{"p_l",#N/A,FALSE,"Summary Accounts"}</definedName>
    <definedName name="yyyyyy" localSheetId="18" hidden="1">{"p_l",#N/A,FALSE,"Summary Accounts"}</definedName>
    <definedName name="yyyyyy" localSheetId="19" hidden="1">{"p_l",#N/A,FALSE,"Summary Accounts"}</definedName>
    <definedName name="yyyyyy" localSheetId="25" hidden="1">{"p_l",#N/A,FALSE,"Summary Accounts"}</definedName>
    <definedName name="yyyyyy" hidden="1">{"p_l",#N/A,FALSE,"Summary Accounts"}</definedName>
    <definedName name="Z_112B8339_2081_11D2_BFD2_00A02466506E_.wvu.PrintTitles" hidden="1">[21]SUMMARY!$B$1:$D$65536,[21]SUMMARY!$A$3:$IV$5</definedName>
    <definedName name="Z_112B833B_2081_11D2_BFD2_00A02466506E_.wvu.PrintTitles" hidden="1">[21]SUMMARY!$B$1:$D$65536,[21]SUMMARY!$A$3:$IV$5</definedName>
    <definedName name="Z_65976840_70A2_11D2_BFD1_C1F7123CE332_.wvu.PrintTitles" hidden="1">[21]SUMMARY!$B$1:$D$65536,[21]SUMMARY!$A$3:$IV$5</definedName>
    <definedName name="Z_95224721_0485_11D4_BFD1_00508B5F4DA4_.wvu.Cols" localSheetId="2" hidden="1">#REF!</definedName>
    <definedName name="Z_95224721_0485_11D4_BFD1_00508B5F4DA4_.wvu.Cols" localSheetId="12" hidden="1">#REF!</definedName>
    <definedName name="Z_95224721_0485_11D4_BFD1_00508B5F4DA4_.wvu.Cols" localSheetId="13" hidden="1">#REF!</definedName>
    <definedName name="Z_95224721_0485_11D4_BFD1_00508B5F4DA4_.wvu.Cols" localSheetId="15" hidden="1">#REF!</definedName>
    <definedName name="Z_95224721_0485_11D4_BFD1_00508B5F4DA4_.wvu.Cols" localSheetId="4" hidden="1">#REF!</definedName>
    <definedName name="Z_95224721_0485_11D4_BFD1_00508B5F4DA4_.wvu.Cols" localSheetId="6" hidden="1">#REF!</definedName>
    <definedName name="Z_95224721_0485_11D4_BFD1_00508B5F4DA4_.wvu.Cols" localSheetId="7" hidden="1">#REF!</definedName>
    <definedName name="Z_95224721_0485_11D4_BFD1_00508B5F4DA4_.wvu.Cols" localSheetId="8" hidden="1">#REF!</definedName>
    <definedName name="Z_95224721_0485_11D4_BFD1_00508B5F4DA4_.wvu.Cols" localSheetId="9" hidden="1">#REF!</definedName>
    <definedName name="Z_95224721_0485_11D4_BFD1_00508B5F4DA4_.wvu.Cols" localSheetId="10" hidden="1">#REF!</definedName>
    <definedName name="Z_95224721_0485_11D4_BFD1_00508B5F4DA4_.wvu.Cols" localSheetId="11" hidden="1">#REF!</definedName>
    <definedName name="Z_95224721_0485_11D4_BFD1_00508B5F4DA4_.wvu.Cols" localSheetId="20" hidden="1">#REF!</definedName>
    <definedName name="Z_95224721_0485_11D4_BFD1_00508B5F4DA4_.wvu.Cols" localSheetId="24" hidden="1">#REF!</definedName>
    <definedName name="Z_95224721_0485_11D4_BFD1_00508B5F4DA4_.wvu.Cols" localSheetId="0" hidden="1">#REF!</definedName>
    <definedName name="Z_95224721_0485_11D4_BFD1_00508B5F4DA4_.wvu.Cols" localSheetId="1" hidden="1">#REF!</definedName>
    <definedName name="Z_95224721_0485_11D4_BFD1_00508B5F4DA4_.wvu.Cols" localSheetId="14" hidden="1">#REF!</definedName>
    <definedName name="Z_95224721_0485_11D4_BFD1_00508B5F4DA4_.wvu.Cols" localSheetId="16" hidden="1">#REF!</definedName>
    <definedName name="Z_95224721_0485_11D4_BFD1_00508B5F4DA4_.wvu.Cols" localSheetId="17" hidden="1">#REF!</definedName>
    <definedName name="Z_95224721_0485_11D4_BFD1_00508B5F4DA4_.wvu.Cols" localSheetId="18" hidden="1">#REF!</definedName>
    <definedName name="Z_95224721_0485_11D4_BFD1_00508B5F4DA4_.wvu.Cols" localSheetId="19" hidden="1">#REF!</definedName>
    <definedName name="Z_95224721_0485_11D4_BFD1_00508B5F4DA4_.wvu.Cols" localSheetId="25" hidden="1">#REF!</definedName>
    <definedName name="Z_95224721_0485_11D4_BFD1_00508B5F4DA4_.wvu.Cols" hidden="1">#REF!</definedName>
    <definedName name="Z_B424DD41_AAD0_11D2_BFD1_00A02466506E_.wvu.PrintTitles" hidden="1">[21]SUMMARY!$B$1:$D$65536,[21]SUMMARY!$A$3:$IV$5</definedName>
    <definedName name="Z_BC2BFA12_1C91_11D2_BFD2_00A02466506E_.wvu.PrintTitles" hidden="1">[21]SUMMARY!$B$1:$D$65536,[21]SUMMARY!$A$3:$IV$5</definedName>
    <definedName name="Z_E6B74681_BCE1_11D2_BFD1_00A02466506E_.wvu.PrintTitles" hidden="1">[21]SUMMARY!$B$1:$D$65536,[21]SUMMARY!$A$3:$IV$5</definedName>
    <definedName name="zz" localSheetId="2" hidden="1">{"Tab1",#N/A,FALSE,"P";"Tab2",#N/A,FALSE,"P"}</definedName>
    <definedName name="zz" localSheetId="13" hidden="1">{"Tab1",#N/A,FALSE,"P";"Tab2",#N/A,FALSE,"P"}</definedName>
    <definedName name="zz" localSheetId="15" hidden="1">{"Tab1",#N/A,FALSE,"P";"Tab2",#N/A,FALSE,"P"}</definedName>
    <definedName name="zz" localSheetId="4" hidden="1">{"Tab1",#N/A,FALSE,"P";"Tab2",#N/A,FALSE,"P"}</definedName>
    <definedName name="zz" localSheetId="20" hidden="1">{"Tab1",#N/A,FALSE,"P";"Tab2",#N/A,FALSE,"P"}</definedName>
    <definedName name="zz" localSheetId="24" hidden="1">{"Tab1",#N/A,FALSE,"P";"Tab2",#N/A,FALSE,"P"}</definedName>
    <definedName name="zz" localSheetId="0" hidden="1">{"Tab1",#N/A,FALSE,"P";"Tab2",#N/A,FALSE,"P"}</definedName>
    <definedName name="zz" localSheetId="1" hidden="1">{"Tab1",#N/A,FALSE,"P";"Tab2",#N/A,FALSE,"P"}</definedName>
    <definedName name="zz" localSheetId="3" hidden="1">{"Tab1",#N/A,FALSE,"P";"Tab2",#N/A,FALSE,"P"}</definedName>
    <definedName name="zz" localSheetId="14" hidden="1">{"Tab1",#N/A,FALSE,"P";"Tab2",#N/A,FALSE,"P"}</definedName>
    <definedName name="zz" localSheetId="16" hidden="1">{"Tab1",#N/A,FALSE,"P";"Tab2",#N/A,FALSE,"P"}</definedName>
    <definedName name="zz" localSheetId="17" hidden="1">{"Tab1",#N/A,FALSE,"P";"Tab2",#N/A,FALSE,"P"}</definedName>
    <definedName name="zz" localSheetId="18" hidden="1">{"Tab1",#N/A,FALSE,"P";"Tab2",#N/A,FALSE,"P"}</definedName>
    <definedName name="zz" localSheetId="19" hidden="1">{"Tab1",#N/A,FALSE,"P";"Tab2",#N/A,FALSE,"P"}</definedName>
    <definedName name="zz" localSheetId="25" hidden="1">{"Tab1",#N/A,FALSE,"P";"Tab2",#N/A,FALSE,"P"}</definedName>
    <definedName name="zz" hidden="1">{"Tab1",#N/A,FALSE,"P";"Tab2",#N/A,FALSE,"P"}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0" i="21" l="1"/>
  <c r="H100" i="21"/>
  <c r="W81" i="21" s="1"/>
  <c r="G100" i="21"/>
  <c r="V87" i="21" s="1"/>
  <c r="F100" i="21"/>
  <c r="U88" i="21" s="1"/>
  <c r="I99" i="21"/>
  <c r="H99" i="21"/>
  <c r="R82" i="21" s="1"/>
  <c r="G99" i="21"/>
  <c r="Q77" i="21" s="1"/>
  <c r="F99" i="21"/>
  <c r="P46" i="21" s="1"/>
  <c r="I98" i="21"/>
  <c r="H98" i="21"/>
  <c r="M84" i="21" s="1"/>
  <c r="G98" i="21"/>
  <c r="L52" i="21" s="1"/>
  <c r="F98" i="21"/>
  <c r="K81" i="21" s="1"/>
  <c r="I97" i="21"/>
  <c r="H97" i="21"/>
  <c r="G97" i="21"/>
  <c r="F97" i="21"/>
  <c r="H94" i="21"/>
  <c r="G94" i="21"/>
  <c r="F94" i="21"/>
  <c r="W88" i="21"/>
  <c r="B81" i="21"/>
  <c r="H64" i="21"/>
  <c r="W64" i="21" s="1"/>
  <c r="G64" i="21"/>
  <c r="F64" i="21"/>
  <c r="H54" i="21"/>
  <c r="W54" i="21" s="1"/>
  <c r="G54" i="21"/>
  <c r="F54" i="21"/>
  <c r="B51" i="21"/>
  <c r="W47" i="21"/>
  <c r="W45" i="21"/>
  <c r="H33" i="21"/>
  <c r="G33" i="21"/>
  <c r="F33" i="21"/>
  <c r="W27" i="21"/>
  <c r="H23" i="21"/>
  <c r="G23" i="21"/>
  <c r="F23" i="21"/>
  <c r="W21" i="21"/>
  <c r="B20" i="21"/>
  <c r="W15" i="21"/>
  <c r="W12" i="21"/>
  <c r="V43" i="21" l="1"/>
  <c r="W14" i="21"/>
  <c r="W43" i="21"/>
  <c r="W51" i="21"/>
  <c r="R58" i="21"/>
  <c r="R43" i="21"/>
  <c r="R84" i="21"/>
  <c r="V26" i="21"/>
  <c r="M15" i="21"/>
  <c r="W20" i="21"/>
  <c r="W23" i="21"/>
  <c r="W46" i="21"/>
  <c r="W52" i="21"/>
  <c r="W82" i="21"/>
  <c r="W13" i="21"/>
  <c r="W16" i="21"/>
  <c r="W26" i="21"/>
  <c r="W44" i="21"/>
  <c r="W58" i="21"/>
  <c r="W76" i="21"/>
  <c r="W84" i="21"/>
  <c r="M26" i="21"/>
  <c r="M14" i="21"/>
  <c r="M77" i="21"/>
  <c r="M45" i="21"/>
  <c r="M16" i="21"/>
  <c r="M57" i="21"/>
  <c r="M27" i="21"/>
  <c r="M46" i="21"/>
  <c r="M20" i="21"/>
  <c r="M12" i="21"/>
  <c r="M21" i="21"/>
  <c r="M13" i="21"/>
  <c r="M43" i="21"/>
  <c r="M52" i="21"/>
  <c r="L43" i="21"/>
  <c r="L64" i="21"/>
  <c r="M64" i="21"/>
  <c r="M74" i="21"/>
  <c r="R75" i="21"/>
  <c r="M44" i="21"/>
  <c r="M76" i="21"/>
  <c r="R12" i="21"/>
  <c r="R15" i="21"/>
  <c r="R51" i="21"/>
  <c r="R73" i="21"/>
  <c r="R81" i="21"/>
  <c r="R16" i="21"/>
  <c r="R14" i="21"/>
  <c r="R47" i="21"/>
  <c r="R44" i="21"/>
  <c r="R77" i="21"/>
  <c r="R27" i="21"/>
  <c r="R46" i="21"/>
  <c r="R20" i="21"/>
  <c r="R26" i="21"/>
  <c r="R33" i="21"/>
  <c r="R54" i="21"/>
  <c r="Q33" i="21"/>
  <c r="M58" i="21"/>
  <c r="M73" i="21"/>
  <c r="M51" i="21"/>
  <c r="W74" i="21"/>
  <c r="W77" i="21"/>
  <c r="W87" i="21"/>
  <c r="M23" i="21"/>
  <c r="W75" i="21"/>
  <c r="M81" i="21"/>
  <c r="R23" i="21"/>
  <c r="M47" i="21"/>
  <c r="R52" i="21"/>
  <c r="R57" i="21"/>
  <c r="R64" i="21"/>
  <c r="R76" i="21"/>
  <c r="M82" i="21"/>
  <c r="W94" i="21"/>
  <c r="L73" i="21"/>
  <c r="V75" i="21"/>
  <c r="V82" i="21"/>
  <c r="L26" i="21"/>
  <c r="AA43" i="21" s="1"/>
  <c r="L47" i="21"/>
  <c r="L12" i="21"/>
  <c r="M54" i="21"/>
  <c r="L74" i="21"/>
  <c r="U64" i="21"/>
  <c r="V88" i="21"/>
  <c r="U27" i="21"/>
  <c r="L15" i="21"/>
  <c r="L21" i="21"/>
  <c r="L27" i="21"/>
  <c r="V27" i="21"/>
  <c r="L45" i="21"/>
  <c r="Q46" i="21"/>
  <c r="L87" i="21"/>
  <c r="L94" i="21"/>
  <c r="K15" i="21"/>
  <c r="K45" i="21"/>
  <c r="K87" i="21"/>
  <c r="Q20" i="21"/>
  <c r="K26" i="21"/>
  <c r="Z81" i="21" s="1"/>
  <c r="U26" i="21"/>
  <c r="K43" i="21"/>
  <c r="U43" i="21"/>
  <c r="V52" i="21"/>
  <c r="L82" i="21"/>
  <c r="M87" i="21"/>
  <c r="M94" i="21"/>
  <c r="U14" i="21"/>
  <c r="U44" i="21"/>
  <c r="K46" i="21"/>
  <c r="K13" i="21"/>
  <c r="V13" i="21"/>
  <c r="P14" i="21"/>
  <c r="V14" i="21"/>
  <c r="K16" i="21"/>
  <c r="U16" i="21"/>
  <c r="L20" i="21"/>
  <c r="U21" i="21"/>
  <c r="Q27" i="21"/>
  <c r="K33" i="21"/>
  <c r="V44" i="21"/>
  <c r="L46" i="21"/>
  <c r="U46" i="21"/>
  <c r="K51" i="21"/>
  <c r="U51" i="21"/>
  <c r="K58" i="21"/>
  <c r="U74" i="21"/>
  <c r="Q75" i="21"/>
  <c r="K76" i="21"/>
  <c r="U77" i="21"/>
  <c r="L81" i="21"/>
  <c r="L88" i="21"/>
  <c r="K94" i="21"/>
  <c r="U13" i="21"/>
  <c r="P75" i="21"/>
  <c r="K88" i="21"/>
  <c r="Q12" i="21"/>
  <c r="L13" i="21"/>
  <c r="Q14" i="21"/>
  <c r="Q15" i="21"/>
  <c r="L16" i="21"/>
  <c r="V16" i="21"/>
  <c r="K21" i="21"/>
  <c r="V21" i="21"/>
  <c r="K27" i="21"/>
  <c r="U33" i="21"/>
  <c r="V45" i="21"/>
  <c r="V46" i="21"/>
  <c r="L51" i="21"/>
  <c r="V51" i="21"/>
  <c r="U52" i="21"/>
  <c r="L57" i="21"/>
  <c r="L58" i="21"/>
  <c r="K64" i="21"/>
  <c r="V74" i="21"/>
  <c r="L76" i="21"/>
  <c r="L77" i="21"/>
  <c r="V77" i="21"/>
  <c r="U82" i="21"/>
  <c r="R87" i="21"/>
  <c r="M88" i="21"/>
  <c r="V94" i="21"/>
  <c r="R94" i="21"/>
  <c r="V33" i="21"/>
  <c r="P44" i="21"/>
  <c r="P52" i="21"/>
  <c r="P64" i="21"/>
  <c r="P12" i="21"/>
  <c r="P20" i="21"/>
  <c r="W33" i="21"/>
  <c r="Q44" i="21"/>
  <c r="P47" i="21"/>
  <c r="Q52" i="21"/>
  <c r="P57" i="21"/>
  <c r="Q64" i="21"/>
  <c r="P73" i="21"/>
  <c r="K74" i="21"/>
  <c r="P81" i="21"/>
  <c r="K82" i="21"/>
  <c r="P94" i="21"/>
  <c r="L33" i="21"/>
  <c r="Q47" i="21"/>
  <c r="Q57" i="21"/>
  <c r="P58" i="21"/>
  <c r="Q73" i="21"/>
  <c r="U75" i="21"/>
  <c r="P76" i="21"/>
  <c r="K77" i="21"/>
  <c r="Q81" i="21"/>
  <c r="P87" i="21"/>
  <c r="Q94" i="21"/>
  <c r="P15" i="21"/>
  <c r="M33" i="21"/>
  <c r="P45" i="21"/>
  <c r="Q76" i="21"/>
  <c r="P88" i="21"/>
  <c r="U12" i="21"/>
  <c r="K14" i="21"/>
  <c r="U20" i="21"/>
  <c r="Q45" i="21"/>
  <c r="U73" i="21"/>
  <c r="K75" i="21"/>
  <c r="P82" i="21"/>
  <c r="Q88" i="21"/>
  <c r="Q13" i="21"/>
  <c r="K44" i="21"/>
  <c r="R45" i="21"/>
  <c r="P51" i="21"/>
  <c r="V57" i="21"/>
  <c r="U58" i="21"/>
  <c r="V73" i="21"/>
  <c r="Q74" i="21"/>
  <c r="L75" i="21"/>
  <c r="U76" i="21"/>
  <c r="P77" i="21"/>
  <c r="V81" i="21"/>
  <c r="Q82" i="21"/>
  <c r="U87" i="21"/>
  <c r="R88" i="21"/>
  <c r="Q58" i="21"/>
  <c r="Q87" i="21"/>
  <c r="P13" i="21"/>
  <c r="P21" i="21"/>
  <c r="P33" i="21"/>
  <c r="U47" i="21"/>
  <c r="U57" i="21"/>
  <c r="V64" i="21"/>
  <c r="P74" i="21"/>
  <c r="U81" i="21"/>
  <c r="U94" i="21"/>
  <c r="V12" i="21"/>
  <c r="L14" i="21"/>
  <c r="U15" i="21"/>
  <c r="P16" i="21"/>
  <c r="V20" i="21"/>
  <c r="Q21" i="21"/>
  <c r="P26" i="21"/>
  <c r="P43" i="21"/>
  <c r="V47" i="21"/>
  <c r="K52" i="21"/>
  <c r="K12" i="21"/>
  <c r="R13" i="21"/>
  <c r="V15" i="21"/>
  <c r="Q16" i="21"/>
  <c r="K20" i="21"/>
  <c r="R21" i="21"/>
  <c r="Q26" i="21"/>
  <c r="P27" i="21"/>
  <c r="Q43" i="21"/>
  <c r="L44" i="21"/>
  <c r="U45" i="21"/>
  <c r="K47" i="21"/>
  <c r="Q51" i="21"/>
  <c r="K57" i="21"/>
  <c r="W57" i="21"/>
  <c r="V58" i="21"/>
  <c r="K73" i="21"/>
  <c r="W73" i="21"/>
  <c r="R74" i="21"/>
  <c r="M75" i="21"/>
  <c r="V76" i="21"/>
  <c r="AA74" i="21" l="1"/>
  <c r="Z88" i="21"/>
  <c r="AA75" i="21"/>
  <c r="AA51" i="21"/>
  <c r="AA16" i="21"/>
  <c r="AA73" i="21"/>
  <c r="AA77" i="21"/>
  <c r="AA81" i="21"/>
  <c r="AA45" i="21"/>
  <c r="AA15" i="21"/>
  <c r="AA44" i="21"/>
  <c r="AA76" i="21"/>
  <c r="AA52" i="21"/>
  <c r="AA46" i="21"/>
  <c r="AA20" i="21"/>
  <c r="AA14" i="21"/>
  <c r="AA13" i="21"/>
  <c r="AA82" i="21"/>
  <c r="AA21" i="21"/>
  <c r="AA47" i="21"/>
  <c r="AA27" i="21"/>
  <c r="AA12" i="21"/>
  <c r="AA88" i="21"/>
  <c r="Z43" i="21"/>
  <c r="Z82" i="21"/>
  <c r="Z21" i="21"/>
  <c r="Z20" i="21"/>
  <c r="Z45" i="21"/>
  <c r="Z76" i="21"/>
  <c r="Z46" i="21"/>
  <c r="Z52" i="21"/>
  <c r="Z77" i="21"/>
  <c r="Z74" i="21"/>
  <c r="Z27" i="21"/>
  <c r="Z51" i="21"/>
  <c r="Z15" i="21"/>
  <c r="Z47" i="21"/>
  <c r="U54" i="21"/>
  <c r="Z44" i="21"/>
  <c r="Z75" i="21"/>
  <c r="Z14" i="21"/>
  <c r="Z16" i="21"/>
  <c r="Z13" i="21"/>
  <c r="L23" i="21"/>
  <c r="AA23" i="21" s="1"/>
  <c r="V54" i="21"/>
  <c r="Z58" i="21"/>
  <c r="P54" i="21"/>
  <c r="L84" i="21"/>
  <c r="AA84" i="21" s="1"/>
  <c r="Q23" i="21"/>
  <c r="U84" i="21"/>
  <c r="AA58" i="21"/>
  <c r="P84" i="21"/>
  <c r="P23" i="21"/>
  <c r="K54" i="21"/>
  <c r="Z54" i="21" s="1"/>
  <c r="Q54" i="21"/>
  <c r="Q84" i="21"/>
  <c r="K84" i="21"/>
  <c r="Z84" i="21" s="1"/>
  <c r="Z73" i="21"/>
  <c r="K23" i="21"/>
  <c r="Z23" i="21" s="1"/>
  <c r="Z12" i="21"/>
  <c r="U23" i="21"/>
  <c r="V23" i="21"/>
  <c r="V84" i="21"/>
  <c r="L54" i="21"/>
  <c r="AA54" i="21" s="1"/>
</calcChain>
</file>

<file path=xl/comments1.xml><?xml version="1.0" encoding="utf-8"?>
<comments xmlns="http://schemas.openxmlformats.org/spreadsheetml/2006/main">
  <authors>
    <author>Author</author>
  </authors>
  <commentList>
    <comment ref="D65"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Already captured by Article 95 superscript 3 (a)</t>
        </r>
      </text>
    </comment>
  </commentList>
</comments>
</file>

<file path=xl/sharedStrings.xml><?xml version="1.0" encoding="utf-8"?>
<sst xmlns="http://schemas.openxmlformats.org/spreadsheetml/2006/main" count="1654" uniqueCount="701">
  <si>
    <t>tot_TE_oldCIT_size_GEL</t>
  </si>
  <si>
    <t>tot_TE_oldCIT_size_GDP</t>
  </si>
  <si>
    <t>DPT_TE_Profits_year_GDP</t>
  </si>
  <si>
    <t>DPT_TE_Divd_size_GDP</t>
  </si>
  <si>
    <t>DPT_TE_Tot_size_GDP</t>
  </si>
  <si>
    <t>PIT_GDP</t>
  </si>
  <si>
    <t>PIT_ITRev</t>
  </si>
  <si>
    <t>TOP sectors in 2018-2021</t>
  </si>
  <si>
    <t>Provision</t>
  </si>
  <si>
    <t>Description | Year</t>
  </si>
  <si>
    <t>112.1</t>
  </si>
  <si>
    <t>Data for normalization (mm GEL)</t>
  </si>
  <si>
    <t>GEOSTAT</t>
  </si>
  <si>
    <t>GDP</t>
  </si>
  <si>
    <t>MOF, GRS</t>
  </si>
  <si>
    <t>Tax revenue, net of VAT refunds</t>
  </si>
  <si>
    <t>VAT revenue, net of VAT refunds</t>
  </si>
  <si>
    <t>% GDP</t>
  </si>
  <si>
    <t>% Tax Revenue</t>
  </si>
  <si>
    <t>131.5</t>
  </si>
  <si>
    <t>82.1(u)</t>
  </si>
  <si>
    <t>99.1(p)</t>
  </si>
  <si>
    <t>99.1(m)</t>
  </si>
  <si>
    <t>99.1(q)</t>
  </si>
  <si>
    <t>% of GDP</t>
  </si>
  <si>
    <t>Million GEL</t>
  </si>
  <si>
    <t>Percent GDP</t>
  </si>
  <si>
    <t>Table 2. Georgia: Estimates of Selected VATEs, 2018-2020</t>
  </si>
  <si>
    <t>% VAT Revenue</t>
  </si>
  <si>
    <t>% Benchmark</t>
  </si>
  <si>
    <t>NACE-2 Code</t>
  </si>
  <si>
    <t>Tax Treatment in Current Law | Year</t>
  </si>
  <si>
    <t>Exempt:</t>
  </si>
  <si>
    <t>Child care services</t>
  </si>
  <si>
    <t>Educational services</t>
  </si>
  <si>
    <t>Gambling, lotteries and games of chance</t>
  </si>
  <si>
    <t>Health services and medical devices and supplies</t>
  </si>
  <si>
    <t>Motor vehicles</t>
  </si>
  <si>
    <t>Zero-rated:</t>
  </si>
  <si>
    <t>Agricultural products</t>
  </si>
  <si>
    <t>Drugs and pharmaceuticals</t>
  </si>
  <si>
    <t>Sub-Total</t>
  </si>
  <si>
    <t>Overall Deviation from Benchmark:</t>
  </si>
  <si>
    <t>Delta from Full Taxation of Informal Sector (% GDP)</t>
  </si>
  <si>
    <t>Informal sector exempt</t>
  </si>
  <si>
    <t>Informal sector fully taxed</t>
  </si>
  <si>
    <t>Source: IMF staff estimates based on GEOSTAT and GRS data, per the methodology in IMF (2020). Note: Estimates account for unobserved output and output produced for self-consumption in the plant products sector (assumed, unless otherwise specified, to be exempt in the benchmark).</t>
  </si>
  <si>
    <t>Total for 7 non-structural VATE items</t>
  </si>
  <si>
    <t>INFORMALITY - NO</t>
  </si>
  <si>
    <t>INFORMALITY - YES</t>
  </si>
  <si>
    <t>EXEMPTED</t>
  </si>
  <si>
    <t>TAXABLE</t>
  </si>
  <si>
    <t xml:space="preserve">Total </t>
  </si>
  <si>
    <t>Ref. (Table 1)</t>
  </si>
  <si>
    <t>171.1(b)</t>
  </si>
  <si>
    <t>NACE-2</t>
  </si>
  <si>
    <t>Ref. (Table 2)</t>
  </si>
  <si>
    <t xml:space="preserve">CPA 2008 / NACE 2, 2 digit code </t>
  </si>
  <si>
    <t>Sector 1</t>
  </si>
  <si>
    <t>Sector 2</t>
  </si>
  <si>
    <t>Sector 3</t>
  </si>
  <si>
    <t>Total output</t>
  </si>
  <si>
    <t>Trade and transport margins</t>
  </si>
  <si>
    <t>Taxes on products</t>
  </si>
  <si>
    <t>Subsidies on products</t>
  </si>
  <si>
    <t>Import, total</t>
  </si>
  <si>
    <t>Resources, total</t>
  </si>
  <si>
    <t>Product 1</t>
  </si>
  <si>
    <t>Product 2</t>
  </si>
  <si>
    <t>Product 3</t>
  </si>
  <si>
    <t>(1)</t>
  </si>
  <si>
    <t>(2)</t>
  </si>
  <si>
    <t>(3)</t>
  </si>
  <si>
    <t>(4)</t>
  </si>
  <si>
    <t>(5)</t>
  </si>
  <si>
    <t>1+2 +3 +4 +5</t>
  </si>
  <si>
    <t>Intermediate consumption, total</t>
  </si>
  <si>
    <t>Final consumption expenditure</t>
  </si>
  <si>
    <t>Export, total</t>
  </si>
  <si>
    <t>Gross capital formation</t>
  </si>
  <si>
    <t>Final uses</t>
  </si>
  <si>
    <t>Use, total</t>
  </si>
  <si>
    <t>(2+3+4)</t>
  </si>
  <si>
    <t>Total Supply</t>
  </si>
  <si>
    <t xml:space="preserve">   </t>
  </si>
  <si>
    <t>Average 2016-2020</t>
  </si>
  <si>
    <t xml:space="preserve">6.5 percent </t>
  </si>
  <si>
    <t xml:space="preserve">8.4 percent </t>
  </si>
  <si>
    <t xml:space="preserve">6.8 percent </t>
  </si>
  <si>
    <t>6.4 percent</t>
  </si>
  <si>
    <t xml:space="preserve">2.9 percent </t>
  </si>
  <si>
    <t>8.6 percent</t>
  </si>
  <si>
    <t>7.6 percent</t>
  </si>
  <si>
    <t>10.0 percent</t>
  </si>
  <si>
    <t>12.4 percent</t>
  </si>
  <si>
    <t>11.0 percent</t>
  </si>
  <si>
    <t>7.5 percent</t>
  </si>
  <si>
    <t>8.0 percent</t>
  </si>
  <si>
    <t>8.4 percent</t>
  </si>
  <si>
    <t>9.4 percent</t>
  </si>
  <si>
    <t>7.0 percent</t>
  </si>
  <si>
    <t>Percent of Tax Revenue</t>
  </si>
  <si>
    <t>Percent of VAT Revenue</t>
  </si>
  <si>
    <t>Percent of Income Tax Revenue</t>
  </si>
  <si>
    <t xml:space="preserve">Source: GRS and GEOSTAT data, MoF calculations. </t>
  </si>
  <si>
    <r>
      <rPr>
        <b/>
        <sz val="11"/>
        <color theme="1"/>
        <rFont val="Calibri"/>
        <family val="2"/>
        <scheme val="minor"/>
      </rPr>
      <t>6.2</t>
    </r>
    <r>
      <rPr>
        <sz val="11"/>
        <color theme="1"/>
        <rFont val="Calibri"/>
        <family val="2"/>
        <scheme val="minor"/>
      </rPr>
      <t xml:space="preserve"> percent</t>
    </r>
  </si>
  <si>
    <r>
      <rPr>
        <b/>
        <sz val="11"/>
        <color theme="1"/>
        <rFont val="Calibri"/>
        <family val="2"/>
        <scheme val="minor"/>
      </rPr>
      <t xml:space="preserve">9.9 </t>
    </r>
    <r>
      <rPr>
        <sz val="11"/>
        <color theme="1"/>
        <rFont val="Calibri"/>
        <family val="2"/>
        <scheme val="minor"/>
      </rPr>
      <t>percent</t>
    </r>
  </si>
  <si>
    <r>
      <rPr>
        <b/>
        <sz val="11"/>
        <color theme="1"/>
        <rFont val="Calibri"/>
        <family val="2"/>
        <scheme val="minor"/>
      </rPr>
      <t>8.1</t>
    </r>
    <r>
      <rPr>
        <sz val="11"/>
        <color theme="1"/>
        <rFont val="Calibri"/>
        <family val="2"/>
        <scheme val="minor"/>
      </rPr>
      <t xml:space="preserve"> percent</t>
    </r>
  </si>
  <si>
    <r>
      <t>82.1(z</t>
    </r>
    <r>
      <rPr>
        <vertAlign val="superscript"/>
        <sz val="12"/>
        <color theme="1"/>
        <rFont val="Calibri"/>
        <family val="2"/>
        <scheme val="minor"/>
      </rPr>
      <t>2</t>
    </r>
    <r>
      <rPr>
        <sz val="12"/>
        <color theme="1"/>
        <rFont val="Calibri"/>
        <family val="2"/>
        <scheme val="minor"/>
      </rPr>
      <t>)</t>
    </r>
  </si>
  <si>
    <r>
      <t>95</t>
    </r>
    <r>
      <rPr>
        <vertAlign val="superscript"/>
        <sz val="12"/>
        <color theme="1"/>
        <rFont val="Calibri"/>
        <family val="2"/>
        <scheme val="minor"/>
      </rPr>
      <t>3</t>
    </r>
    <r>
      <rPr>
        <sz val="12"/>
        <color theme="1"/>
        <rFont val="Calibri"/>
        <family val="2"/>
        <scheme val="minor"/>
      </rPr>
      <t>(a)-(b)</t>
    </r>
  </si>
  <si>
    <r>
      <t>99.1 (l</t>
    </r>
    <r>
      <rPr>
        <vertAlign val="superscript"/>
        <sz val="12"/>
        <color theme="1"/>
        <rFont val="Calibri"/>
        <family val="2"/>
        <scheme val="minor"/>
      </rPr>
      <t>1</t>
    </r>
    <r>
      <rPr>
        <sz val="12"/>
        <color theme="1"/>
        <rFont val="Calibri"/>
        <family val="2"/>
        <scheme val="minor"/>
      </rPr>
      <t>), (l</t>
    </r>
    <r>
      <rPr>
        <vertAlign val="superscript"/>
        <sz val="12"/>
        <color theme="1"/>
        <rFont val="Calibri"/>
        <family val="2"/>
        <scheme val="minor"/>
      </rPr>
      <t>2</t>
    </r>
    <r>
      <rPr>
        <sz val="12"/>
        <color theme="1"/>
        <rFont val="Calibri"/>
        <family val="2"/>
        <scheme val="minor"/>
      </rPr>
      <t>), (l</t>
    </r>
    <r>
      <rPr>
        <vertAlign val="superscript"/>
        <sz val="12"/>
        <color theme="1"/>
        <rFont val="Calibri"/>
        <family val="2"/>
        <scheme val="minor"/>
      </rPr>
      <t>3</t>
    </r>
    <r>
      <rPr>
        <sz val="12"/>
        <color theme="1"/>
        <rFont val="Calibri"/>
        <family val="2"/>
        <scheme val="minor"/>
      </rPr>
      <t>)</t>
    </r>
  </si>
  <si>
    <t>Figure 1. Georgia: Total Estimated TEs, 2018-2021</t>
  </si>
  <si>
    <t xml:space="preserve">Figure A.3. Georgia: Estimated VATEs under Different Informal Sector Assumptions </t>
  </si>
  <si>
    <t>Table 3. Georgia: Detailed ITE Estimates, 2018-2021</t>
  </si>
  <si>
    <t>3.a.</t>
  </si>
  <si>
    <t>3.b.</t>
  </si>
  <si>
    <t>Table 4. Georgia: Estimates of Detailed VATEs, 2018-2021</t>
  </si>
  <si>
    <t xml:space="preserve">4.a. </t>
  </si>
  <si>
    <t xml:space="preserve">4.b. </t>
  </si>
  <si>
    <t>Figure 2. Georgia: Total Estimated ITEs by Type, 2018-2021</t>
  </si>
  <si>
    <t>Figure 3. Georgia: Total Estimated (old) CIT ITE by Taxpayer Size, 2018-2021</t>
  </si>
  <si>
    <t>Figure 4. Georgia: Estimated (old) CIT ITE by NACE-2 Sector, 2018-2021</t>
  </si>
  <si>
    <t>Figure 6. Georgia: Estimated Total DPT ITE by Type and Taxpayer Size, 2018-2021</t>
  </si>
  <si>
    <t>Figure 7. Georgia: Estimated Total DPT ITE by NACE-2 Sector, 2018-2021</t>
  </si>
  <si>
    <t>Figure 8. Georgia: Total Estimated PIT ITEs by Provision, 2018-2021</t>
  </si>
  <si>
    <t xml:space="preserve"> Figure 9. Georgia: Total Estimated PIT ITEs by Provision, 2018-2021 </t>
  </si>
  <si>
    <t>Figure 10. Georgia: Estimated Total PIT ITE by Legal Form, 2018-2021</t>
  </si>
  <si>
    <t>Figure 11. Georgia: Estimated Other ITE - Full Deduction of Assets, 2018-2021</t>
  </si>
  <si>
    <t>Figure 12. Georgia: Estimated VATEs for Selected Sectors, 2018-2021</t>
  </si>
  <si>
    <t>Table A.5. Profit Margins for the Overall Business Sector</t>
  </si>
  <si>
    <t xml:space="preserve">Table A.6. Profit Margins for Small-sized Enterprises </t>
  </si>
  <si>
    <t xml:space="preserve">Table A.7. Average Profit Margins </t>
  </si>
  <si>
    <t>Table A.8. Example of Constructing Supply Table</t>
  </si>
  <si>
    <t xml:space="preserve">Table A.9. Example of Constructing Use Table  </t>
  </si>
  <si>
    <t>Table 1. Income Tax Expenditure Inventory</t>
  </si>
  <si>
    <t>Ref.</t>
  </si>
  <si>
    <t>Measure</t>
  </si>
  <si>
    <t>Tax Code Ref.</t>
  </si>
  <si>
    <t>Policy</t>
  </si>
  <si>
    <t>Type</t>
  </si>
  <si>
    <t>Tax</t>
  </si>
  <si>
    <t>Column1</t>
  </si>
  <si>
    <t>Column2</t>
  </si>
  <si>
    <t>Column3</t>
  </si>
  <si>
    <t>Column4</t>
  </si>
  <si>
    <t>Column8</t>
  </si>
  <si>
    <t>Column9</t>
  </si>
  <si>
    <t>Capital gains for assets owned &gt; 2 years [residential apartment (house) and other personal property except vehicles]</t>
  </si>
  <si>
    <t>TE</t>
  </si>
  <si>
    <t>EX</t>
  </si>
  <si>
    <t>IT</t>
  </si>
  <si>
    <t>Capital gains for vehicles owned &gt; 6 months</t>
  </si>
  <si>
    <t>82.1(f), (b)</t>
  </si>
  <si>
    <t>Capital gains received from transfer of real estate to a partner natural person in exchange for share in enterprise by way of liquidation, if owned &gt; 2 years</t>
  </si>
  <si>
    <t>82.1(z)</t>
  </si>
  <si>
    <t>Foreign income (including gain) received by a resident natural person</t>
  </si>
  <si>
    <t>BM</t>
  </si>
  <si>
    <t>Interest earned from a licensed financial institution shall not be taxed at the source and shall not be included in gross income of the person earning interest</t>
  </si>
  <si>
    <t>IT/PT</t>
  </si>
  <si>
    <t>Interest on debt securities issued in foreign country by a Georgian enterprise and listed shall not be taxed at source and in gross income</t>
  </si>
  <si>
    <t>131.8</t>
  </si>
  <si>
    <t>Interest earned from a Free Industrial Zone (FIZ) Enterprise in a free zone shall not be taxed at the source and shall not be included in gross income</t>
  </si>
  <si>
    <t>131.9</t>
  </si>
  <si>
    <t>Dividends earned from a Free Industrial Zone (FIZ) Enterprise in a free zone shall not be taxed at the source and shall not be included in gross income</t>
  </si>
  <si>
    <t>130.7</t>
  </si>
  <si>
    <t>Profit or distribution of profit earned by a Free Industrial Zone (FIZ) Enterprise from business permitted within the free zone</t>
  </si>
  <si>
    <t>Profit (distribution of profit) earned from the supply of information technologies outside Georgia developed by a legal entity of a Virtual Zone</t>
  </si>
  <si>
    <t>Distribution of profit earned by a tourist zone entrepreneur</t>
  </si>
  <si>
    <t>Distribution of profit earned by a special trading company from the conduct of permitted activities (except the profit from the sale of a fixed asset owned for &gt; 2 years)</t>
  </si>
  <si>
    <t>99.1(s)</t>
  </si>
  <si>
    <t>Income gained by a resident legal person as interest for the loan securities issued before 1/1/2023 through a public offering in Georgia and allowed for trading in a market</t>
  </si>
  <si>
    <t>Income gained by a resident legal person from the supply of equity securities issued through a public offering in Georgia and allowed for trading in a market</t>
  </si>
  <si>
    <t>Income earned by a non-resident as the interest from the loan securities issued by 1/1/2023 by a resident legal person through a public offering in Georgia</t>
  </si>
  <si>
    <t>Income earned by a non-resident as a result of supplying equity or loan securities by a resident legal person through a public offering in Georgia and allowed for trading</t>
  </si>
  <si>
    <t>Dividends received by a member of an agricultural cooperative from the cooperative before 1/1/2023 shall not be taxed at source and shall not be included in gross income</t>
  </si>
  <si>
    <t>Supply of agricultural produce made in Georgia as a result of agricultural activity between an agricultural cooperative and its members, and/or services, before 1/1/2023</t>
  </si>
  <si>
    <t>100.4(g)</t>
  </si>
  <si>
    <t>Distribution of profit earned by a high-mountain settlement enterprise for an activity carried out in the same settlement, for 10 years after status was granted</t>
  </si>
  <si>
    <t>PT</t>
  </si>
  <si>
    <t>Taxable income up to GEL 6 000 earned by a person with status of permanent resident in a high-mountain settlement from an activity in a high-mountain settlement</t>
  </si>
  <si>
    <t>82.2(c)</t>
  </si>
  <si>
    <t>Salary income received from a budgetary organization in a high-mountain settlement by a person with 3 or more children</t>
  </si>
  <si>
    <t>82.2(a.f)</t>
  </si>
  <si>
    <t>50% reduction in income tax on salary income received from a budgetary organization in a high-mountain settlement by a person with income up to GEL 3 000 with 1-2 child</t>
  </si>
  <si>
    <t>Income received by a notary in the form of financial aid from the LEPL Notary Chamber of Georgia in a high-mountain settlement or one where notary services were not available</t>
  </si>
  <si>
    <t>A natural person having the status of a micro business shall not pay income tax</t>
  </si>
  <si>
    <t>Salary paid up to GEL 6 000 by a person having the status of a small business to a hired person that is not taxed at source</t>
  </si>
  <si>
    <t>100.4(d), 94.4(a)</t>
  </si>
  <si>
    <t>Income earned by persons organizing gambling clubs, slot machine saloons, or betting houses (other than income earned from organized gambling in electronic form)</t>
  </si>
  <si>
    <t>Income earned by non-resident while being employed at foreign diplomatic and other equivalent establishments in the territory of Georgia</t>
  </si>
  <si>
    <t>82.1(a)</t>
  </si>
  <si>
    <t>Grant, state pension, state compensation, state academic scholarship, allowances or lump sum payments allocated from the budget and/or amount received by a natural person</t>
  </si>
  <si>
    <t>82.1(b)</t>
  </si>
  <si>
    <t>Compensation received within the framework of a privatization program by a person having the status of a refugee or a humanitarian status or by an internally displaced pers.</t>
  </si>
  <si>
    <t>82.1(m)</t>
  </si>
  <si>
    <t>Monetary award to sportsmen and their coaches for winning and/or taking podium places in Olympic Games, Chess Olympiads, World and/or European championships, etc.</t>
  </si>
  <si>
    <t>82.1(c)</t>
  </si>
  <si>
    <t>Alimony and the value of property (income) received by a natural person as a result of dissolution of marriage</t>
  </si>
  <si>
    <t>82.1(d)-(e)</t>
  </si>
  <si>
    <t>Benefit received from a charity founded by the State within the scope of charitable activities.</t>
  </si>
  <si>
    <t>Benefit received from a charitable organization for financing treatment and/or medical services expenses</t>
  </si>
  <si>
    <t>Value of property received free of charge by a charitable organization by a registered socially vulnerable person, or a person maimed or killed in war in Georgia and their families</t>
  </si>
  <si>
    <t>Taxable of income of up to GEL 3 000 of citizens of Georgia who are war veterans</t>
  </si>
  <si>
    <t>82.2(a.a)</t>
  </si>
  <si>
    <t>Taxable of income of up to GEL 3 000 a natural person awarded the title of "Kartvlis Deda" (mother of Georgia)</t>
  </si>
  <si>
    <t>82.2(a.b)</t>
  </si>
  <si>
    <t>Taxable of income of up to GEL 3 000 a natural person who is a single mother or a person who has adopted a child (for one year after adoption) or a person who has adopted a child under foster care</t>
  </si>
  <si>
    <t>82.2(a.c, a.d, a.e)</t>
  </si>
  <si>
    <t>Taxable income of up to GEL 6 000 earned by a person with a disability from childhood, as well as by a person with severe and persistent disabilities</t>
  </si>
  <si>
    <t>82.2(b)</t>
  </si>
  <si>
    <t>The value of property received as a gift or inherited by first or second line heirs during a fiscal year</t>
  </si>
  <si>
    <t>82.1(g)</t>
  </si>
  <si>
    <t>The value of property up to GEL 150 000 received as a gift by inheritance during a tax year by third or fourth line heirs</t>
  </si>
  <si>
    <t>82.1(i)</t>
  </si>
  <si>
    <t>Value of property of up to GEL 1 000 received as a gift from a natural person during a tax year, except for the value of a gift received by an employee from an employer</t>
  </si>
  <si>
    <t>82.1(h)</t>
  </si>
  <si>
    <t>Income received from lottery, the value of which does not exceed GEL 1 000</t>
  </si>
  <si>
    <t>82.1(w)</t>
  </si>
  <si>
    <t>Income earned by a non-resident from a Georgian source as a result of risk insurance or reinsurance by a company, organization, or entrepreneur natural person</t>
  </si>
  <si>
    <t>82.1(q), 99.1(j)</t>
  </si>
  <si>
    <t>Income earned by non-residents from leasing out the property that do[es] not belong to non-resident's permanent establishment in Georgia</t>
  </si>
  <si>
    <t>82.1(r), 99.1(k)</t>
  </si>
  <si>
    <t>Income earned by supplying the surplus energy produced by a retail customer, as owner of a micro power plant to a distribution licensee</t>
  </si>
  <si>
    <t>Interest and surplus (capital gain) income from government debt securities or securities of the National Bank of Georgia, and of an international financial institution</t>
  </si>
  <si>
    <t>82.1(s), (t)</t>
  </si>
  <si>
    <t>Income (capital gain) and profit distribution from government debt securities or securities of the National Bank of Georgia, and of an international financial institution</t>
  </si>
  <si>
    <t>82.1(s), (t), 99.1(l)</t>
  </si>
  <si>
    <t>As a result of renting out residential space to an organization for residential purposes, the income received by a natural person who makes no deductions taxed at 5% rate</t>
  </si>
  <si>
    <t>81.2</t>
  </si>
  <si>
    <t>RR</t>
  </si>
  <si>
    <t>Surplus (capital gain) income gained from the provision [sale] of a rental apartment (house) and the land attached to it, shall be taxed at a rate of 5%</t>
  </si>
  <si>
    <t>81.3</t>
  </si>
  <si>
    <t>Surplus (capital gain) income gained from the provision [sale] of a vehicle shall be taxed at a rate of 5%</t>
  </si>
  <si>
    <t>Taxable income of a person having the status of small business shall be taxed at 1%, except under Article 90.2</t>
  </si>
  <si>
    <t>90.1</t>
  </si>
  <si>
    <t>Taxable income of a person having the status of small business shall be taxed at 3% if gross income received from activities exceeds GEL 500 000</t>
  </si>
  <si>
    <t>90.2</t>
  </si>
  <si>
    <t>Presumptive lump-sum tax according to the types of activity determined by the government of Georgia may be from GEL 1 000 to GEL 2 000 for an object of taxation</t>
  </si>
  <si>
    <t>Presumptive lump-sum tax according to the types of activity determined by the government of Georgia is 3% of revenue from taxable activity</t>
  </si>
  <si>
    <t>Operation of famility hotels in tourist centers is taxed with a fixed income tax of GEL 10 per square meter</t>
  </si>
  <si>
    <t>309.26</t>
  </si>
  <si>
    <t>-</t>
  </si>
  <si>
    <t>Interests paid by a non-resident permanent establishment or a resident shall be taxed at the source at the rate of 5% of the amount payable</t>
  </si>
  <si>
    <t>131.1</t>
  </si>
  <si>
    <t>Income from the sale of goods in the market area is taxed at 3% without deductions</t>
  </si>
  <si>
    <t>Bets received by a bookmaker arranged in a system-electronic form are taxed at 7% [on gross income without deductions]</t>
  </si>
  <si>
    <t>309.16</t>
  </si>
  <si>
    <t>Remuneration paid by a tourist enterprise to a natural person under a relevant contract shall be taxed at the rate of 5% of the amount taxed at source</t>
  </si>
  <si>
    <t>Capital gain (effect of tax deferral effect) is not recognized in income</t>
  </si>
  <si>
    <t>151</t>
  </si>
  <si>
    <t>Income (other) earned by a non-resident from a Georgian-based source not attributed to the non-resident's PE shall be taxed at source without deductions at rate of 10%</t>
  </si>
  <si>
    <t>134.1(e)</t>
  </si>
  <si>
    <t>Royalty income earned by a non-resident from a Georgian-based source not attributed to the non-resident's PE shall be taxed at source without deductions at rate of 5%</t>
  </si>
  <si>
    <t>Taxpayer may fully deduct the value of fixed assets, except for those contributed to the entreprise's capital, in the tax year into which the fixed assets are put in service</t>
  </si>
  <si>
    <r>
      <t>82.1(t</t>
    </r>
    <r>
      <rPr>
        <vertAlign val="superscript"/>
        <sz val="11"/>
        <rFont val="Calibri"/>
        <family val="2"/>
        <scheme val="minor"/>
      </rPr>
      <t>2</t>
    </r>
    <r>
      <rPr>
        <sz val="11"/>
        <rFont val="Calibri"/>
        <family val="2"/>
        <scheme val="minor"/>
      </rPr>
      <t>)</t>
    </r>
  </si>
  <si>
    <r>
      <t>82.1(t</t>
    </r>
    <r>
      <rPr>
        <vertAlign val="superscript"/>
        <sz val="11"/>
        <rFont val="Calibri"/>
        <family val="2"/>
        <scheme val="minor"/>
      </rPr>
      <t>1</t>
    </r>
    <r>
      <rPr>
        <sz val="11"/>
        <rFont val="Calibri"/>
        <family val="2"/>
        <scheme val="minor"/>
      </rPr>
      <t>), (t</t>
    </r>
    <r>
      <rPr>
        <vertAlign val="superscript"/>
        <sz val="11"/>
        <rFont val="Calibri"/>
        <family val="2"/>
        <scheme val="minor"/>
      </rPr>
      <t>3</t>
    </r>
    <r>
      <rPr>
        <sz val="11"/>
        <rFont val="Calibri"/>
        <family val="2"/>
        <scheme val="minor"/>
      </rPr>
      <t>)</t>
    </r>
  </si>
  <si>
    <r>
      <t>99.1(l</t>
    </r>
    <r>
      <rPr>
        <vertAlign val="superscript"/>
        <sz val="11"/>
        <rFont val="Calibri"/>
        <family val="2"/>
        <scheme val="minor"/>
      </rPr>
      <t>2</t>
    </r>
    <r>
      <rPr>
        <sz val="11"/>
        <rFont val="Calibri"/>
        <family val="2"/>
        <scheme val="minor"/>
      </rPr>
      <t>)</t>
    </r>
  </si>
  <si>
    <r>
      <t>99.1(l</t>
    </r>
    <r>
      <rPr>
        <vertAlign val="superscript"/>
        <sz val="11"/>
        <rFont val="Calibri"/>
        <family val="2"/>
        <scheme val="minor"/>
      </rPr>
      <t>1</t>
    </r>
    <r>
      <rPr>
        <sz val="11"/>
        <rFont val="Calibri"/>
        <family val="2"/>
        <scheme val="minor"/>
      </rPr>
      <t>), (l</t>
    </r>
    <r>
      <rPr>
        <vertAlign val="superscript"/>
        <sz val="11"/>
        <rFont val="Calibri"/>
        <family val="2"/>
        <scheme val="minor"/>
      </rPr>
      <t>3</t>
    </r>
    <r>
      <rPr>
        <sz val="11"/>
        <rFont val="Calibri"/>
        <family val="2"/>
        <scheme val="minor"/>
      </rPr>
      <t>)</t>
    </r>
  </si>
  <si>
    <r>
      <t>130.4</t>
    </r>
    <r>
      <rPr>
        <vertAlign val="superscript"/>
        <sz val="11"/>
        <rFont val="Calibri"/>
        <family val="2"/>
        <scheme val="minor"/>
      </rPr>
      <t>1</t>
    </r>
  </si>
  <si>
    <r>
      <t>82.1(z</t>
    </r>
    <r>
      <rPr>
        <vertAlign val="superscript"/>
        <sz val="11"/>
        <rFont val="Calibri"/>
        <family val="2"/>
        <scheme val="minor"/>
      </rPr>
      <t>7</t>
    </r>
    <r>
      <rPr>
        <sz val="11"/>
        <rFont val="Calibri"/>
        <family val="2"/>
        <scheme val="minor"/>
      </rPr>
      <t>)</t>
    </r>
  </si>
  <si>
    <r>
      <t>82.1(z</t>
    </r>
    <r>
      <rPr>
        <vertAlign val="superscript"/>
        <sz val="11"/>
        <rFont val="Calibri"/>
        <family val="2"/>
        <scheme val="minor"/>
      </rPr>
      <t>2</t>
    </r>
    <r>
      <rPr>
        <sz val="11"/>
        <rFont val="Calibri"/>
        <family val="2"/>
        <scheme val="minor"/>
      </rPr>
      <t>)</t>
    </r>
  </si>
  <si>
    <r>
      <t>82.1(b</t>
    </r>
    <r>
      <rPr>
        <vertAlign val="superscript"/>
        <sz val="11"/>
        <rFont val="Calibri"/>
        <family val="2"/>
        <scheme val="minor"/>
      </rPr>
      <t>1</t>
    </r>
    <r>
      <rPr>
        <sz val="11"/>
        <rFont val="Calibri"/>
        <family val="2"/>
        <scheme val="minor"/>
      </rPr>
      <t>)</t>
    </r>
  </si>
  <si>
    <r>
      <t>82.1(b</t>
    </r>
    <r>
      <rPr>
        <vertAlign val="superscript"/>
        <sz val="11"/>
        <rFont val="Calibri"/>
        <family val="2"/>
        <scheme val="minor"/>
      </rPr>
      <t>2</t>
    </r>
    <r>
      <rPr>
        <sz val="11"/>
        <rFont val="Calibri"/>
        <family val="2"/>
        <scheme val="minor"/>
      </rPr>
      <t>)</t>
    </r>
  </si>
  <si>
    <r>
      <t>82.1(z</t>
    </r>
    <r>
      <rPr>
        <vertAlign val="superscript"/>
        <sz val="11"/>
        <rFont val="Calibri"/>
        <family val="2"/>
        <scheme val="minor"/>
      </rPr>
      <t>3</t>
    </r>
    <r>
      <rPr>
        <sz val="11"/>
        <rFont val="Calibri"/>
        <family val="2"/>
        <scheme val="minor"/>
      </rPr>
      <t>)</t>
    </r>
  </si>
  <si>
    <r>
      <t>82.1(z</t>
    </r>
    <r>
      <rPr>
        <vertAlign val="superscript"/>
        <sz val="11"/>
        <rFont val="Calibri"/>
        <family val="2"/>
        <scheme val="minor"/>
      </rPr>
      <t>8</t>
    </r>
    <r>
      <rPr>
        <sz val="11"/>
        <rFont val="Calibri"/>
        <family val="2"/>
        <scheme val="minor"/>
      </rPr>
      <t>d)</t>
    </r>
  </si>
  <si>
    <r>
      <t>95</t>
    </r>
    <r>
      <rPr>
        <vertAlign val="superscript"/>
        <sz val="11"/>
        <rFont val="Calibri"/>
        <family val="2"/>
        <scheme val="minor"/>
      </rPr>
      <t>3</t>
    </r>
    <r>
      <rPr>
        <sz val="11"/>
        <rFont val="Calibri"/>
        <family val="2"/>
        <scheme val="minor"/>
      </rPr>
      <t>(a)</t>
    </r>
  </si>
  <si>
    <r>
      <t>95</t>
    </r>
    <r>
      <rPr>
        <vertAlign val="superscript"/>
        <sz val="11"/>
        <rFont val="Calibri"/>
        <family val="2"/>
        <scheme val="minor"/>
      </rPr>
      <t>3</t>
    </r>
    <r>
      <rPr>
        <sz val="11"/>
        <rFont val="Calibri"/>
        <family val="2"/>
        <scheme val="minor"/>
      </rPr>
      <t>(b)</t>
    </r>
  </si>
  <si>
    <r>
      <t>26</t>
    </r>
    <r>
      <rPr>
        <vertAlign val="superscript"/>
        <sz val="11"/>
        <rFont val="Calibri"/>
        <family val="2"/>
        <scheme val="minor"/>
      </rPr>
      <t>2</t>
    </r>
    <r>
      <rPr>
        <sz val="11"/>
        <rFont val="Calibri"/>
        <family val="2"/>
        <scheme val="minor"/>
      </rPr>
      <t>.8</t>
    </r>
  </si>
  <si>
    <r>
      <t>133</t>
    </r>
    <r>
      <rPr>
        <vertAlign val="superscript"/>
        <sz val="11"/>
        <rFont val="Calibri"/>
        <family val="2"/>
        <scheme val="minor"/>
      </rPr>
      <t>2</t>
    </r>
  </si>
  <si>
    <r>
      <t>134.1(b</t>
    </r>
    <r>
      <rPr>
        <vertAlign val="superscript"/>
        <sz val="11"/>
        <rFont val="Calibri"/>
        <family val="2"/>
        <scheme val="minor"/>
      </rPr>
      <t>1</t>
    </r>
    <r>
      <rPr>
        <sz val="11"/>
        <rFont val="Calibri"/>
        <family val="2"/>
        <scheme val="minor"/>
      </rPr>
      <t>)</t>
    </r>
  </si>
  <si>
    <t>Table 2. Value-Added Tax Expenditure Inventory</t>
  </si>
  <si>
    <t>E</t>
  </si>
  <si>
    <t>10-year VAT exemption for investors after the commencement of the construction envisaged by an agreement</t>
  </si>
  <si>
    <t>SOM, 5(2)(a)</t>
  </si>
  <si>
    <t>Arts education and sports training services to natural persons under 18</t>
  </si>
  <si>
    <t>170.1(g)</t>
  </si>
  <si>
    <t>Child and adolescent protection by the guardianship and custodianship authority</t>
  </si>
  <si>
    <t>170.1(i)</t>
  </si>
  <si>
    <t>Diabetic bread, which is labeled as such at the time of supply</t>
  </si>
  <si>
    <t>170.1(q)</t>
  </si>
  <si>
    <t>Educational services and provision of related ancillary goods and services, and tutoring</t>
  </si>
  <si>
    <t>170.1(e)-(f)</t>
  </si>
  <si>
    <t>Goods originated or manufactured in an occupied territory of Georgia from the occupied territory to a person having the status of a special enterprise</t>
  </si>
  <si>
    <t>171.1(s)</t>
  </si>
  <si>
    <t>Z</t>
  </si>
  <si>
    <t>Gratuitous provision of hotel accommodation for a maximum of 60 days in a year to the owner of hotel assets by a tourist enterprise</t>
  </si>
  <si>
    <t>171.4(w)</t>
  </si>
  <si>
    <t>Import by a person selected by GRS for mandatory stamping/marking of excisable and non-excisable goods</t>
  </si>
  <si>
    <t>173(z)</t>
  </si>
  <si>
    <t>Import of a motor car (NCNFEA 8703 and/or a motorcycle (including a motor bicycle) under the NCNFEA 8711)</t>
  </si>
  <si>
    <t>173(g)</t>
  </si>
  <si>
    <t>Import of a vehicle provided for under NCNFEA 8703 10 110 (vehicles specially designed for travelling on snow, golf cars and similar vehicles</t>
  </si>
  <si>
    <t>173(m)</t>
  </si>
  <si>
    <t>Import of an electric bus (including electric minibus) provided under the NCNFEA codes 8702 90 90 (Other)</t>
  </si>
  <si>
    <t>173(z9)</t>
  </si>
  <si>
    <t>Import of baby food products and/or child hygiene products</t>
  </si>
  <si>
    <t>173(a.d)</t>
  </si>
  <si>
    <t>Import of diabetic bread marked as such</t>
  </si>
  <si>
    <t>173(k)</t>
  </si>
  <si>
    <t>Import of excise stamps by GRS and/or by a person selected by GRS</t>
  </si>
  <si>
    <t>173(i)</t>
  </si>
  <si>
    <t>Import of goods (magazines, newspapers, and printed music) specified under the codes 4901, 4902 and 4904 00 000 00 of NCNFCA</t>
  </si>
  <si>
    <t>173(l)</t>
  </si>
  <si>
    <t>Import of goods (newsprint, other paper and paperboard)</t>
  </si>
  <si>
    <t>173(d)</t>
  </si>
  <si>
    <t>Import of goods (printed books, children's picture, drawing or colouring books (NCNFEA 4901 and 4903)</t>
  </si>
  <si>
    <t>173(z8)</t>
  </si>
  <si>
    <t>Import of goods exempted from import tax under Book X, except for import of goods from a FIZ</t>
  </si>
  <si>
    <t>173(y)</t>
  </si>
  <si>
    <t>Import of goods intended for therapeutic/pharmaceutical purposes</t>
  </si>
  <si>
    <t>173(a.b)</t>
  </si>
  <si>
    <t>Import of goods necessary for a person with a disability since childhood and a person with distinct and significant disability</t>
  </si>
  <si>
    <t>173(a.c)</t>
  </si>
  <si>
    <t>Import of goods provided for under a grant agreement by a grantor or grantee</t>
  </si>
  <si>
    <t>173(z1)</t>
  </si>
  <si>
    <t>Import of goods provided under NCNFEA group 30 (pharmaceutical products)</t>
  </si>
  <si>
    <t>173(b)</t>
  </si>
  <si>
    <t>Import of goods provided under NCNFEA group 961900 (sanitary towels, pads, tampons, napkins and liners for babies)</t>
  </si>
  <si>
    <t>173(a.e)</t>
  </si>
  <si>
    <t>Import of liquorice roots and a variety of plant-based materials, natural resins, animal and vegetable oils and fats, etc. (see 172(e) for list of NNCFEA codes)</t>
  </si>
  <si>
    <t>173(e)</t>
  </si>
  <si>
    <t>Import of live animals, other animal products, vegetal products, mineral substances, fertilisers, pesticides, etc. (see 173(f) for list of NCNFEA codes)</t>
  </si>
  <si>
    <t>173(f)</t>
  </si>
  <si>
    <t>Import of motor vehicle chassis, bodies, parts and accessories, and agricultural machinery and equipment</t>
  </si>
  <si>
    <t>173(o)</t>
  </si>
  <si>
    <t>Import of radiopharmaceutical agents ,wheelchairs and their parts and accessories, and various medical equipment and materials (see 173(c) for list of NCNFEA groups)</t>
  </si>
  <si>
    <t>Import of yachts and other vesslels for pleasure and sports, rowing boats and canoes (NCNFEA group 8903)</t>
  </si>
  <si>
    <t>173(h)</t>
  </si>
  <si>
    <t>Import to a port of the goods caught by a person carrying out fishing, which are not processed or were processed before selling</t>
  </si>
  <si>
    <t>173(z6)</t>
  </si>
  <si>
    <t>Importation of agrarian pesticides and agrochemicals, seed and plant materials of agricultural plants according to the list according to an ordinance of the Government of Georgia</t>
  </si>
  <si>
    <t>173(q)</t>
  </si>
  <si>
    <t>Importation of goods (other aircraft, including helicopters, aeroplanes) indicated under the NCNFEA Codes 8802 11 100 00, 8802 12 100 00, 8802 20 100 00, 8802 30 100 00 and 8802 40 100 00 and/or of the goods intended for them (for civil aviation)</t>
  </si>
  <si>
    <t>173(s)</t>
  </si>
  <si>
    <t>International call termination services in mobile or fixed networks in Georgia</t>
  </si>
  <si>
    <t>172.4(x)</t>
  </si>
  <si>
    <t>Lease of goods the supply of which is VAT exempt without the right of deduction under this Code</t>
  </si>
  <si>
    <t>171.1(j)</t>
  </si>
  <si>
    <t>Lotteries and gambling services and games of chance except for those in which state owns over 50% interest</t>
  </si>
  <si>
    <t>Lotteries and gambling services and other games of chance by those lottery organisers in which State holds &gt; 50% interest</t>
  </si>
  <si>
    <t>172.4(r)</t>
  </si>
  <si>
    <t>Mandatory marking/stamping services of excisable and non-excisable goods by a person selected by GRS</t>
  </si>
  <si>
    <t>171.1(m)</t>
  </si>
  <si>
    <t>Medical services and care, dental care and prosthetic services, and ancillary related goods and services</t>
  </si>
  <si>
    <t>Organized bringing of tourists by tour operators and supply of tourist products to them in the territory of Georgia</t>
  </si>
  <si>
    <t>172.4(o)</t>
  </si>
  <si>
    <t>Personnel staffing services by religious organization for activities in 170.1(a), (e), (h), and (i)</t>
  </si>
  <si>
    <t>170.1(l)</t>
  </si>
  <si>
    <t>Provision of ceremonial services, including a vehicle, related to a funeral</t>
  </si>
  <si>
    <t>170.1(p)</t>
  </si>
  <si>
    <t>Provision of lecture courses through electronic media that are educational in nature and may come in a book</t>
  </si>
  <si>
    <t>171.1(e)</t>
  </si>
  <si>
    <t>Provision of services by an organization in return for membership fee, and supply of directly related goods</t>
  </si>
  <si>
    <t>170.1(j)</t>
  </si>
  <si>
    <t>Provision of services/supply of goods by organization exempt on basis of 170.1(a)-(e), (g)-(k) for fund raising</t>
  </si>
  <si>
    <t>170.1(m)</t>
  </si>
  <si>
    <t>Restoration, rehabilitation, designing and research works on monuments of cultural or religious heritage, painting of cathedrals</t>
  </si>
  <si>
    <t>170.1(k), (s)</t>
  </si>
  <si>
    <t>Selling and printing services of magazines, newspapers, and printed music or advertising services by newspapers and magazines</t>
  </si>
  <si>
    <t>171.1(f)</t>
  </si>
  <si>
    <t>Services by passenger vehicles (except for taxis) with regulated prices on urban and interregional routes</t>
  </si>
  <si>
    <t>171.1(k)</t>
  </si>
  <si>
    <t>Services on the basis of an agreement funded by a foreign organization for the liquidation of a natural disaster, accident or catastrophe, with the aim of humanitarian aid</t>
  </si>
  <si>
    <t>171.1(u)</t>
  </si>
  <si>
    <t>Social services including provision of child-care services, early pre-school education, and care for sick, disabled and elderly</t>
  </si>
  <si>
    <t>170.1(h)</t>
  </si>
  <si>
    <t>Supply and/or importation of an electric bus (including an electric minibus) specified under the National Commodity Nomenclature of Foreign Economic Activities Codes 8702 90 90</t>
  </si>
  <si>
    <t>172.4(z4)</t>
  </si>
  <si>
    <t>Supply and/or importation of goods (books) specified under the National Commodity Nomenclature of Foreign Economic Activities Codes 4901 and 4903 00 000 00, and of an electronic book; also, rendering of sales and printing services for the goods</t>
  </si>
  <si>
    <t>172.4(z3)</t>
  </si>
  <si>
    <t>Supply by the Patriarchate of Georgia of crosses, candles, icons, books, calendars and other liturgical items used only for religious purposes</t>
  </si>
  <si>
    <t>170.1(r)</t>
  </si>
  <si>
    <t>Supply of (agricultural) products obtained from goods fully made in Georgia and indicated in National Commodity Nomenclature of Foreign Economic Activities Codes 0201, 0203 11 – 0203 19, 0204 10 000 00 – 0204 23 000 00, 0204 50 110 00 – 0204 50 390 00 (including, chopped/minced meat (forcemeat)), as well as supply of cheese made as a result of industrial processing of products obtained from animals living in Georgia and also supply of goods (shell-less nuts) indicated in National Commodity Nomenclature of Foreign Economic Activities Code 0802 22 000 00</t>
  </si>
  <si>
    <t>172.4(u)</t>
  </si>
  <si>
    <t>Supply of a plot of land</t>
  </si>
  <si>
    <t>171.1(c)</t>
  </si>
  <si>
    <t>Supply of a plot of land and an apartment/dwelling house to a natural person if the supplier supplies this property to a natural person to a first-line heir of a natural person</t>
  </si>
  <si>
    <t>171.1(d)</t>
  </si>
  <si>
    <t>Supply of agricultural produce produced in Georgia (other than the goods (eggs) indicated in National Commodity Nomenclature of Foreign Economic Activities Codes 0407 00 190 00 ,0407 00 300 00 and the goods under subheading 0207 11(gallus domesticus, uncut, fresh or frozen)), before their industrial processing (change of commodity code)</t>
  </si>
  <si>
    <t>172.4(t)</t>
  </si>
  <si>
    <t>Supply of ferrous and/or non-ferrous scrap metals and ferrous and/or non-ferrous metal waste if the goods receiving party can be identified. Further, it is considered that the goods receiving party has received a VAT deduction according to the accounting period of supplying goods</t>
  </si>
  <si>
    <t>172.4(z2)</t>
  </si>
  <si>
    <t>Supply of Georgian goods to a duty free shop for sale and the sale of goods and/or provision of food services at that location</t>
  </si>
  <si>
    <t>172.4(m)</t>
  </si>
  <si>
    <t>Supply of goods (notebooks) indicated in the National Commodity Nomenclature of Foreign Economic Activities Code 4820 20 000 00</t>
  </si>
  <si>
    <t>171.1(p)</t>
  </si>
  <si>
    <t>Supply of goods and/or provision of services related to the equipment, machinery, vehicles, spare parts and materials intended for performing oil and gas operations in Georgia</t>
  </si>
  <si>
    <t>171.1(v)</t>
  </si>
  <si>
    <t>Supply of goods by a person having the status of special enterprise to the occupied territory of Georgia</t>
  </si>
  <si>
    <t>172.4(l)</t>
  </si>
  <si>
    <t>Supply of goods produced in Georgia and intended for therapeutic/medical purposes, or supply by a pharmaceutical enterprise of its own pharmaceutical products</t>
  </si>
  <si>
    <t>172.4(z6)</t>
  </si>
  <si>
    <t>Supply of goods provided for by Articles 173(a)-(n) of this code (VAT exemption of import of goods)</t>
  </si>
  <si>
    <t>171.1(w)</t>
  </si>
  <si>
    <t>Supply of state-owned property on the basis of privatisation programme</t>
  </si>
  <si>
    <t>171.1(h)</t>
  </si>
  <si>
    <t>Sweeping, cleaning and waste management services to a municipality in a populated territory</t>
  </si>
  <si>
    <t>171.1(l)</t>
  </si>
  <si>
    <t>Transportation, loading and storage services in relation to empty vehicles including containers and carriages used during transportation</t>
  </si>
  <si>
    <t>172.4(i)</t>
  </si>
  <si>
    <t>Universal postal services performed within power delegated by the State and supply of national postage stamps</t>
  </si>
  <si>
    <t>170.1(n)-(o)</t>
  </si>
  <si>
    <t>Table A.1 Benchmark ITE Items</t>
  </si>
  <si>
    <t>Interest paid by a non-resident permanent establishment or a resident shall be taxed at the source at the rate of 5% of the amount payable</t>
  </si>
  <si>
    <t xml:space="preserve">  </t>
  </si>
  <si>
    <t>Table A.2 Benchmark VATE Items</t>
  </si>
  <si>
    <t>Reference</t>
  </si>
  <si>
    <t>Subject</t>
  </si>
  <si>
    <t>Category</t>
  </si>
  <si>
    <t>1</t>
  </si>
  <si>
    <t>Carriage of goods between points located in Georgia before placement under procedures for import, customs warehousing, temporary admission, or FZ procedure</t>
  </si>
  <si>
    <t>172.4(f)-(g)</t>
  </si>
  <si>
    <t>International</t>
  </si>
  <si>
    <t>2</t>
  </si>
  <si>
    <t>Carriage of goods placed under the export procedure, re-export, outward processing or transit procedure, or of those intended for transit (which is confirmed by the accompanying documents for the goods), and delivery of services directly connected to such carriage. Services directly connected to the above carriage shall include: See VAT law, sub-items c.a, c.b, c.c, c.d, c.e, c1, c2, c3, and c4.</t>
  </si>
  <si>
    <t>3</t>
  </si>
  <si>
    <t>Goods and services intended for official use of a foreign diplomatic mission or equivalent representation</t>
  </si>
  <si>
    <t>4</t>
  </si>
  <si>
    <t>Import of gold to be transferred to the National Bank of Georgia</t>
  </si>
  <si>
    <t>173(t)</t>
  </si>
  <si>
    <t>Government</t>
  </si>
  <si>
    <t>5</t>
  </si>
  <si>
    <t>Import of goods by an international representation under conditions of international convention</t>
  </si>
  <si>
    <t>173(z5)</t>
  </si>
  <si>
    <t>6</t>
  </si>
  <si>
    <t>Import of goods in accordance to a diplomatic and consular (international) agreement if goods were exempted from customs duties</t>
  </si>
  <si>
    <t>173(x)</t>
  </si>
  <si>
    <t>7</t>
  </si>
  <si>
    <t>Import of goods intended for official use by a foreign diplomatic mission and for personal use of the personnel</t>
  </si>
  <si>
    <t>173(z3)</t>
  </si>
  <si>
    <t>8</t>
  </si>
  <si>
    <t>Import of money (except for a collectible item or a coin with numismatic value) and of securities</t>
  </si>
  <si>
    <t>173(n)</t>
  </si>
  <si>
    <t>9</t>
  </si>
  <si>
    <t>Import of treasures and/or a movable thing transferred into state ownership</t>
  </si>
  <si>
    <t>173(j)</t>
  </si>
  <si>
    <t>10</t>
  </si>
  <si>
    <t>Importation of goods that are to be transferred to state and/or public organisations of Georgia for relief from a natural disaster, accident, catastrophe, or for the provision of humanitarian aid</t>
  </si>
  <si>
    <t>173(v)</t>
  </si>
  <si>
    <t>11</t>
  </si>
  <si>
    <t>Importation of property of a diplomatic mission of Georgia or consular office abroad</t>
  </si>
  <si>
    <t>173(w)</t>
  </si>
  <si>
    <t>12</t>
  </si>
  <si>
    <t>Passenger and baggage carriage services and services directly related to such transportation, provided that the point of departure or destination is located outside Georgia and a single transport document is drawn up in respect of such transportation</t>
  </si>
  <si>
    <t>171.1(i)</t>
  </si>
  <si>
    <t>13</t>
  </si>
  <si>
    <t>Supply of assets by an enterprise over 50% of which is owned by the state and/or municipality</t>
  </si>
  <si>
    <t>172.4(b)</t>
  </si>
  <si>
    <t>14</t>
  </si>
  <si>
    <t>Supply of gold to the National Bank of Georgia</t>
  </si>
  <si>
    <t>172.4(n)</t>
  </si>
  <si>
    <t>15</t>
  </si>
  <si>
    <t>Supply of goods outside Georgia, including goods taken home by tourists if value &gt; GEL 600</t>
  </si>
  <si>
    <t>172.4(e)</t>
  </si>
  <si>
    <t>16</t>
  </si>
  <si>
    <t>Supply of property transferred into State ownership and transfer (supply) of property on lease</t>
  </si>
  <si>
    <t>171.1(g)</t>
  </si>
  <si>
    <t>17</t>
  </si>
  <si>
    <t>Transfer of goods and/or provision of services to the State and/or a municipality free of charge</t>
  </si>
  <si>
    <t>172.4(c)</t>
  </si>
  <si>
    <t>18</t>
  </si>
  <si>
    <t>Transfer of goods by legal entities under public law that implement projects defined by international agreements</t>
  </si>
  <si>
    <t>172.4(d)</t>
  </si>
  <si>
    <t>Table A.3 Structural and Technical VATE Items</t>
  </si>
  <si>
    <t>Financial transactions / financial services</t>
  </si>
  <si>
    <t>171.1(a)</t>
  </si>
  <si>
    <t>Business-other</t>
  </si>
  <si>
    <t>S</t>
  </si>
  <si>
    <t>For the purpose of processing goods placed under the inward processing procedure, performance of the processing operations (delivery of services) provided for in Article 6(1)(z1.a), (z1.b), (z1.d) and (z1.e) of the Customs Code of Georgia by a person carrying out the above procedure (except when the processed product was subsequently imported)</t>
  </si>
  <si>
    <t>172.4(y)</t>
  </si>
  <si>
    <t>Import of returned goods returned under Art. 107 the Customs Code of Georgia if goods were duty exempt</t>
  </si>
  <si>
    <t>173(u)</t>
  </si>
  <si>
    <t>Importation of fuel contained in a standard tank connected structurally and technologically to the engine feed system of the motor vehicle of a person who enters Georgia in a motor vehicle</t>
  </si>
  <si>
    <t>173(r)</t>
  </si>
  <si>
    <t>Mandatory Registration threshold</t>
  </si>
  <si>
    <t>165.1</t>
  </si>
  <si>
    <t>Business-small bus.</t>
  </si>
  <si>
    <t>Easement services free of charge</t>
  </si>
  <si>
    <t>171.1(x)</t>
  </si>
  <si>
    <t>QTE</t>
  </si>
  <si>
    <t>T</t>
  </si>
  <si>
    <t>Business-FIZ</t>
  </si>
  <si>
    <t>Services from a Free Industrial Zone enterprise to another enterprise of the same FIZ</t>
  </si>
  <si>
    <t>171.1(q)</t>
  </si>
  <si>
    <t>Supply (distribution) of property by a partnership to its members(partners), if the members of the partnership are only natural persons, the composition of the members of the partnership has not changed from the foundation of the partnership up to the transfer (distribution) of property and if at the moment of distribution the partnership is not a VAT payer. For the purposes of this subparagraph, in the case of a partner’s death, the transfer of the partner’s interest to his/her heir or the sale of the partner’s interest under the Law of Georgia on Enforcement Proceedings shall not be regarded as a change in the composition of the members of the partnership</t>
  </si>
  <si>
    <t>171.1(o)</t>
  </si>
  <si>
    <t>Supply by a natural person of hotel assets (26 superscript 1(1) of this Code) if a new owner takes over from the previous owner in a contractual relationship betweent the previous owner and a tourist enterprise</t>
  </si>
  <si>
    <t>171.1(n)</t>
  </si>
  <si>
    <t>Supply by a tourist enterprise of hotel assets to another person for the purpose of receiving them back within two years</t>
  </si>
  <si>
    <t>172.4(v)</t>
  </si>
  <si>
    <t>Business-tourism</t>
  </si>
  <si>
    <t>Supply of a partnership interest (the right of preliminary registration of title to property) if no property is attached/registered with respect to that interest (right), except where property is received in individual ownership instead of the interest (right)</t>
  </si>
  <si>
    <t>Transactions within a free industrial zone shall be exempt from value added tax</t>
  </si>
  <si>
    <t>FIZ, 9(4)</t>
  </si>
  <si>
    <t>Transfer of the property of a person (except for money) to the State, to an autonomous republic or local self-governing unit within the scope of enforcement measures, including tax enforcement measures in favour of the State Budget, republican budget of an autonomous republic or local self-governing unit’s budget, also the sale/transfer of a person’s property for the purpose of collecting penalties imposed under criminal or administrative procedures</t>
  </si>
  <si>
    <t>172.4(s)</t>
  </si>
  <si>
    <t>R</t>
  </si>
  <si>
    <t>Non-deductibility of input VAT on entertainment and hospitality expenses</t>
  </si>
  <si>
    <t>178(a)</t>
  </si>
  <si>
    <t>NTE</t>
  </si>
  <si>
    <t xml:space="preserve">      </t>
  </si>
  <si>
    <t>Table A.4 Non-Structural VATE Quasi-Tax Expenditure Items</t>
  </si>
  <si>
    <t>Bringing foreign goods in a free industrial zone shall be exempt from value added tax</t>
  </si>
  <si>
    <t>FIZ, 9(3)</t>
  </si>
  <si>
    <t>N</t>
  </si>
  <si>
    <t>Construction, installation, repair, restoration and other services financed with soft loans for rehabilitation of electricity sector</t>
  </si>
  <si>
    <t>171.1(t)</t>
  </si>
  <si>
    <t>Import and/or supply of goods intended for the delivery on board for performing international civil flights, and fuels, lubricants and ancillary goods to those flight</t>
  </si>
  <si>
    <t>173(z7)</t>
  </si>
  <si>
    <t>Import of equipment and machinery, vehicles and spare parts, and materials intended for performing oil and gas operations</t>
  </si>
  <si>
    <t>173(z4)</t>
  </si>
  <si>
    <t>Import of goods funded with a soft loan for the rehabilitation of the power sector, under an international agreement</t>
  </si>
  <si>
    <t>173(z10)</t>
  </si>
  <si>
    <t>Import of natural gas for generation of electricity (for thermal power stations)</t>
  </si>
  <si>
    <t>173(p)</t>
  </si>
  <si>
    <t>Business-energy</t>
  </si>
  <si>
    <t>Import of personal effects and household items for personal use by foreign citizens (and family members living with them) engaged in oil and gas survey and extraction works</t>
  </si>
  <si>
    <t>173(z2)</t>
  </si>
  <si>
    <t>Import of raw materials and/or substances provided under NCNFEA groups 28-29 intended for therapeutic/pharmaceutial purposes</t>
  </si>
  <si>
    <t>173(a.a)</t>
  </si>
  <si>
    <t>Importation of natural gas (to thermal power stations) for generation of electricity</t>
  </si>
  <si>
    <t>Provision of services by an intermediary in respect of services in Article 172.1</t>
  </si>
  <si>
    <t>172.2</t>
  </si>
  <si>
    <t>Provision of technical services a ship when bringing goods to the Customs territory of Georgia</t>
  </si>
  <si>
    <t>172.4(p)</t>
  </si>
  <si>
    <t>172.4(j)-(k)</t>
  </si>
  <si>
    <t>Services provided in relation to imported goods if cost of services is included in taxable amount defined in according to Art. 164 superscript 1(2)(b) of this Code</t>
  </si>
  <si>
    <t>172.4(z5)</t>
  </si>
  <si>
    <t>Supply of an aircraft with fuel and food</t>
  </si>
  <si>
    <t>172.1(e)</t>
  </si>
  <si>
    <t>Supply of electricity and firm capacity, except for supply of electricity to consumers (for persons under the Law of Georgia on Electricity and Natural Gas) and electricity transmission and/or dispatching services</t>
  </si>
  <si>
    <t>172.4(z)</t>
  </si>
  <si>
    <t>172.4(q)</t>
  </si>
  <si>
    <t>Supply of fuel, lubricants and others intended on board of civil aircraft within borders of Georgia</t>
  </si>
  <si>
    <t>172.4(h)</t>
  </si>
  <si>
    <t>Supply of goods in high sea for passenger, commercial, fishing or rescue, or for the provision of a vessel, including battleships</t>
  </si>
  <si>
    <t>172.1(a)-(b)</t>
  </si>
  <si>
    <t>Supply of natural gas to thermal power stations</t>
  </si>
  <si>
    <t>172.4(a)</t>
  </si>
  <si>
    <t>Supply, remaking, repair, maintenance, freight or lease of a vessel provided for by 172.1(a)-(b), including other services</t>
  </si>
  <si>
    <t>172.1(c)-(d)</t>
  </si>
  <si>
    <t>Supply, remaking, repair, maintenance, freight or lease of an aircraft, including other services</t>
  </si>
  <si>
    <t>172.1(f)-(g)</t>
  </si>
  <si>
    <t>Tranportation, loading and storage services in relation to empty vehicles including containers and carriages used durign transportation</t>
  </si>
  <si>
    <t>Figure A.2. Sensitivity Analysis of Small Business ITE, 2018-2021</t>
  </si>
  <si>
    <t>Figure A.1 Sensitivity Analysis of Interest Income ITE, 2018-2021</t>
  </si>
  <si>
    <t>Figure 5. Georgia: Estimated (old) CIT ITE by NACE-2 Sector, 2018-2021</t>
  </si>
  <si>
    <t>MLN GEL</t>
  </si>
  <si>
    <t>Income</t>
  </si>
  <si>
    <t>VAT</t>
  </si>
  <si>
    <t>Total TE</t>
  </si>
  <si>
    <t>Source: GRS data, MoF calculations.</t>
  </si>
  <si>
    <t>Source: GRS and GEOSTAT data, MoF calculations.</t>
  </si>
  <si>
    <t>I. Personal Income (PIT)</t>
  </si>
  <si>
    <t>II.A. Distributed Profit Tax (DPT)</t>
  </si>
  <si>
    <t>II.B. Old Corporate Income Tax (CIT)</t>
  </si>
  <si>
    <t>III. Other: Person having the status of small business, Full deduction of assets</t>
  </si>
  <si>
    <t>Total income</t>
  </si>
  <si>
    <t>I. Personal Income:</t>
  </si>
  <si>
    <t>42,43,44</t>
  </si>
  <si>
    <t>81.2, 81.3</t>
  </si>
  <si>
    <t>Income from the Sale and Lease of Assets, of which:</t>
  </si>
  <si>
    <t>From Asset Sale</t>
  </si>
  <si>
    <t>From Asset Lease</t>
  </si>
  <si>
    <t>Ref. for Prov. 82.1</t>
  </si>
  <si>
    <t>82.1 (Residual)</t>
  </si>
  <si>
    <t>Article 82, Part 1 (Miscellaneous)</t>
  </si>
  <si>
    <t>Ref. for Prov. 82.2</t>
  </si>
  <si>
    <t>Article 82, Part 2 (Miscellaneous)</t>
  </si>
  <si>
    <t>Income from organized betting in systemic-electronic form</t>
  </si>
  <si>
    <t>Natural person with micro-business status</t>
  </si>
  <si>
    <t>Interest Income from Licensed Financial Institutions</t>
  </si>
  <si>
    <t>Memorandum Item: Foreign Income earned by Residents</t>
  </si>
  <si>
    <t>Sub-Total, Personal Income (excl. Memorandum Items)</t>
  </si>
  <si>
    <t>II. Corporate Income:</t>
  </si>
  <si>
    <t>Ref. for Prov. 99</t>
  </si>
  <si>
    <t>II.A. Distributed Profit Tax (DPT), of which:</t>
  </si>
  <si>
    <t>n.a.</t>
  </si>
  <si>
    <t>Distributed profits, of which:</t>
  </si>
  <si>
    <t>High-Mountain Settlement Enterprises</t>
  </si>
  <si>
    <t>Virtual Zones</t>
  </si>
  <si>
    <t>Free Industrial Zones</t>
  </si>
  <si>
    <t>International Companies</t>
  </si>
  <si>
    <t>Tourist Enterprises</t>
  </si>
  <si>
    <t>Other, Non-Special Regime</t>
  </si>
  <si>
    <t>Witholding on dividends, of which:</t>
  </si>
  <si>
    <t>99.1(i)</t>
  </si>
  <si>
    <t>Various</t>
  </si>
  <si>
    <t>II.B. Old Corporate Income Tax (CIT) Regime, of which:</t>
  </si>
  <si>
    <t>High-Mountainous Areas</t>
  </si>
  <si>
    <t xml:space="preserve"> Memorandum Item: Entrepreneurial Entities of the Tourist Zone</t>
  </si>
  <si>
    <t>Sub-Total, Corporate Income (excl. Memorandum Items)</t>
  </si>
  <si>
    <t>III. Other:</t>
  </si>
  <si>
    <t>Bookmaker bets in system-electronic form</t>
  </si>
  <si>
    <t>90.1, 90.2</t>
  </si>
  <si>
    <t>Person having the status of small business, of which:</t>
  </si>
  <si>
    <t>Taxable at 1% rate</t>
  </si>
  <si>
    <t>Taxable at 3% rate</t>
  </si>
  <si>
    <t>Presumptive lump-sum tax regime</t>
  </si>
  <si>
    <t>Full deduction of assets, of which:</t>
  </si>
  <si>
    <t>Personal income</t>
  </si>
  <si>
    <t>Corporate income</t>
  </si>
  <si>
    <t>Sub-Total, Other</t>
  </si>
  <si>
    <t>Grand Total (I + II + III)</t>
  </si>
  <si>
    <t>Large</t>
  </si>
  <si>
    <t>Medium</t>
  </si>
  <si>
    <t>Small</t>
  </si>
  <si>
    <t>Total</t>
  </si>
  <si>
    <t xml:space="preserve">Social work activities without accommodation </t>
  </si>
  <si>
    <t xml:space="preserve">Financial service activities, except insurance and pension funding </t>
  </si>
  <si>
    <t>Telecommunications</t>
  </si>
  <si>
    <t>other</t>
  </si>
  <si>
    <t>Education</t>
  </si>
  <si>
    <t xml:space="preserve">Construction of buildings </t>
  </si>
  <si>
    <t>Activities of membership organisations</t>
  </si>
  <si>
    <t>Scientific research and development</t>
  </si>
  <si>
    <t>total</t>
  </si>
  <si>
    <t>Profit</t>
  </si>
  <si>
    <t>Dividend</t>
  </si>
  <si>
    <t>TOP 3 sectors in 2018-2021</t>
  </si>
  <si>
    <t>Wholesale trade, except of motor vehicles and motorcycles</t>
  </si>
  <si>
    <t>Computer programming, consultancy and related activities</t>
  </si>
  <si>
    <t>Gambling and betting activities</t>
  </si>
  <si>
    <t>Other</t>
  </si>
  <si>
    <t>81.2, 81.3 Income from assets</t>
  </si>
  <si>
    <t>81.2, 81.3 Sale</t>
  </si>
  <si>
    <t>81.2, 81.3 Lease</t>
  </si>
  <si>
    <t>82.1 Misc</t>
  </si>
  <si>
    <t>82.2 Misc</t>
  </si>
  <si>
    <t>82.1(z) Income from betting</t>
  </si>
  <si>
    <t>memo 82.1(u) For. Income by resid.</t>
  </si>
  <si>
    <t>86 Nat. person w/Micro-bus. status</t>
  </si>
  <si>
    <t xml:space="preserve">131.5 Interest income </t>
  </si>
  <si>
    <t xml:space="preserve">Note: The interest income ITE calculation considers absence of interest rate parity (IRP), uses the average GEL-USD exchange rate from the end of a given month to the 15th day of the following month, and accounts for deposits’ currency composition (GEL, USD, EUR, other currencies). </t>
  </si>
  <si>
    <t>individual entrepreneur</t>
  </si>
  <si>
    <t>natural person</t>
  </si>
  <si>
    <t>A. Exempt:</t>
  </si>
  <si>
    <t>3, 48</t>
  </si>
  <si>
    <t xml:space="preserve">170.1 (i), (h) </t>
  </si>
  <si>
    <t>2, 5, 41</t>
  </si>
  <si>
    <t>170.1 (e) - (g), 171.1(e)</t>
  </si>
  <si>
    <t>19, 20, 27, 37</t>
  </si>
  <si>
    <t>9, 10, 26</t>
  </si>
  <si>
    <t>173 (g), (m), (o)</t>
  </si>
  <si>
    <t>B. Zero-rated:</t>
  </si>
  <si>
    <t>01</t>
  </si>
  <si>
    <t>52, 55</t>
  </si>
  <si>
    <t>172.4 (u), (t)</t>
  </si>
  <si>
    <t>172.4 (z6)</t>
  </si>
  <si>
    <t>Sub-Total (A + B)</t>
  </si>
  <si>
    <t xml:space="preserve">All remaining Ref. </t>
  </si>
  <si>
    <t xml:space="preserve">All remaining Provisions </t>
  </si>
  <si>
    <t>C. Other sectors</t>
  </si>
  <si>
    <t>D. Grand Total (A + B + C)</t>
  </si>
  <si>
    <t xml:space="preserve">Note: No informality assumed in the VAT benchmark. Sectoral VATEs are calculated individually (other things equal), so the sum of all sectoral VATEs may not equal total VATEs in a given year. </t>
  </si>
  <si>
    <t>No informality</t>
  </si>
  <si>
    <t>Informality (Input - Taxed Only)</t>
  </si>
  <si>
    <t>Differences relative to full interest rate parity</t>
  </si>
  <si>
    <t>A: Under interest rate parity</t>
  </si>
  <si>
    <t>B: Absent interest rate parity</t>
  </si>
  <si>
    <t>C: Absent interest rate parity (modified)*</t>
  </si>
  <si>
    <t>D: Absent interest rate parity (modified)**</t>
  </si>
  <si>
    <t>Mean</t>
  </si>
  <si>
    <t>Median</t>
  </si>
  <si>
    <t>Source: NBG and GEOSTAT data, MoF calculations.</t>
  </si>
  <si>
    <t>*Average GEL-USD exchange rate from the end of a given month to the 15th day of the following month.</t>
  </si>
  <si>
    <t>**Average GEL-USD exchange rate from the end of a given month to the 15th day of the following month, modified with currency decomposition - GEL, USD, EUR, Other.</t>
  </si>
  <si>
    <t>Date</t>
  </si>
  <si>
    <t>Turnover</t>
  </si>
  <si>
    <t>Profit margin</t>
  </si>
  <si>
    <t>Source: GEOSTAT data, MoF calculations.</t>
  </si>
  <si>
    <t>USAID</t>
  </si>
  <si>
    <t>Small business only</t>
  </si>
  <si>
    <t>Average</t>
  </si>
  <si>
    <t>82.1(f), (f.a), (f.c)</t>
  </si>
  <si>
    <r>
      <t>99.1(w), 82.1.z</t>
    </r>
    <r>
      <rPr>
        <vertAlign val="superscript"/>
        <sz val="11"/>
        <rFont val="Calibri"/>
        <family val="2"/>
        <scheme val="minor"/>
      </rPr>
      <t>8</t>
    </r>
    <r>
      <rPr>
        <sz val="11"/>
        <rFont val="Calibri"/>
        <family val="2"/>
        <scheme val="minor"/>
      </rPr>
      <t>c</t>
    </r>
  </si>
  <si>
    <r>
      <t xml:space="preserve">99.1(w), </t>
    </r>
    <r>
      <rPr>
        <sz val="11"/>
        <rFont val="Calibri"/>
        <family val="2"/>
        <scheme val="minor"/>
      </rPr>
      <t>82.1.z</t>
    </r>
    <r>
      <rPr>
        <vertAlign val="superscript"/>
        <sz val="11"/>
        <rFont val="Calibri"/>
        <family val="2"/>
        <scheme val="minor"/>
      </rPr>
      <t>8</t>
    </r>
    <r>
      <rPr>
        <sz val="11"/>
        <rFont val="Calibri"/>
        <family val="2"/>
        <scheme val="minor"/>
      </rPr>
      <t>c</t>
    </r>
  </si>
  <si>
    <t>172.1(h)</t>
  </si>
  <si>
    <r>
      <t>Supply of foreign goods to a Customs warehouse, except as provide for in Art. 164</t>
    </r>
    <r>
      <rPr>
        <vertAlign val="superscript"/>
        <sz val="11"/>
        <rFont val="Calibri"/>
        <family val="2"/>
        <scheme val="minor"/>
      </rPr>
      <t>1</t>
    </r>
    <r>
      <rPr>
        <sz val="11"/>
        <rFont val="Calibri"/>
        <family val="2"/>
        <scheme val="minor"/>
      </rPr>
      <t>(4) of this Code</t>
    </r>
  </si>
  <si>
    <r>
      <t>170.1(a)-</t>
    </r>
    <r>
      <rPr>
        <sz val="11"/>
        <color theme="1"/>
        <rFont val="Calibri"/>
        <family val="2"/>
        <scheme val="minor"/>
      </rPr>
      <t>(c)</t>
    </r>
  </si>
  <si>
    <t>173 (a.a, a.b, a.c), 170.1(a)-(c)</t>
  </si>
  <si>
    <t>17.1</t>
  </si>
  <si>
    <t>17.2</t>
  </si>
  <si>
    <t>45.1</t>
  </si>
  <si>
    <t>45.2</t>
  </si>
  <si>
    <t>46.1</t>
  </si>
  <si>
    <t>46.2</t>
  </si>
  <si>
    <t>11.1</t>
  </si>
  <si>
    <t>11.2</t>
  </si>
  <si>
    <t>12.1</t>
  </si>
  <si>
    <t>12.2</t>
  </si>
  <si>
    <t>7.1</t>
  </si>
  <si>
    <t>7.2</t>
  </si>
  <si>
    <t>7.3</t>
  </si>
  <si>
    <t>24.1</t>
  </si>
  <si>
    <t>24.2</t>
  </si>
  <si>
    <t>24.3</t>
  </si>
  <si>
    <t>34.1</t>
  </si>
  <si>
    <t>34.2</t>
  </si>
  <si>
    <t>172.1(i)</t>
  </si>
  <si>
    <t>Railway container usage service if non-resident container in Georgia, or provision of service outside Georgia with a container owned by a Georgian resident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</si>
</sst>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0.00\ _₾_-;\-* #,##0.00\ _₾_-;_-* &quot;-&quot;??\ _₾_-;_-@_-"/>
    <numFmt numFmtId="166" formatCode="0.0"/>
    <numFmt numFmtId="167" formatCode="0.0%"/>
    <numFmt numFmtId="168" formatCode="#,##0.0"/>
    <numFmt numFmtId="169" formatCode="_-* #,##0\ _₾_-;\-* #,##0\ _₾_-;_-* &quot;-&quot;??\ _₾_-;_-@_-"/>
    <numFmt numFmtId="170" formatCode="0.000"/>
    <numFmt numFmtId="171" formatCode="#,##0.000"/>
  </numFmts>
  <fonts count="72" x14ac:knownFonts="1">
    <font>
      <sz val="11"/>
      <color theme="1"/>
      <name val="Calibri"/>
      <family val="2"/>
      <scheme val="minor"/>
    </font>
    <font>
      <b/>
      <sz val="11"/>
      <name val="Calibri"/>
      <family val="2"/>
    </font>
    <font>
      <sz val="11"/>
      <name val="Calibri"/>
      <family val="2"/>
    </font>
    <font>
      <b/>
      <sz val="11"/>
      <color theme="1"/>
      <name val="Calibri"/>
      <family val="2"/>
      <scheme val="minor"/>
    </font>
    <font>
      <sz val="11"/>
      <color theme="1"/>
      <name val="Calibri"/>
      <family val="2"/>
      <scheme val="minor"/>
    </font>
    <font>
      <b/>
      <sz val="10.5"/>
      <color theme="1"/>
      <name val="Segoe UI"/>
      <family val="2"/>
    </font>
    <font>
      <sz val="10"/>
      <name val="Arial"/>
      <family val="2"/>
    </font>
    <font>
      <sz val="10.5"/>
      <color theme="1"/>
      <name val="Segoe UI"/>
      <family val="2"/>
    </font>
    <font>
      <sz val="12"/>
      <color theme="1"/>
      <name val="Segoe UI"/>
      <family val="2"/>
    </font>
    <font>
      <sz val="9"/>
      <color theme="1"/>
      <name val="Segoe UI"/>
      <family val="2"/>
    </font>
    <font>
      <u/>
      <sz val="10.5"/>
      <color theme="1"/>
      <name val="Segoe UI"/>
      <family val="2"/>
    </font>
    <font>
      <b/>
      <sz val="11"/>
      <color theme="1"/>
      <name val="Arial"/>
      <family val="2"/>
    </font>
    <font>
      <sz val="11"/>
      <color theme="1"/>
      <name val="Arial"/>
      <family val="2"/>
    </font>
    <font>
      <b/>
      <sz val="10.5"/>
      <color rgb="FF943634"/>
      <name val="Segoe UI"/>
      <family val="2"/>
    </font>
    <font>
      <sz val="11"/>
      <color theme="0"/>
      <name val="Calibri"/>
      <family val="2"/>
      <scheme val="minor"/>
    </font>
    <font>
      <sz val="9"/>
      <color theme="1"/>
      <name val="Arial"/>
      <family val="2"/>
    </font>
    <font>
      <b/>
      <sz val="11"/>
      <name val="Calibri"/>
      <family val="2"/>
    </font>
    <font>
      <b/>
      <sz val="10"/>
      <color theme="1"/>
      <name val="Arial"/>
      <family val="2"/>
    </font>
    <font>
      <b/>
      <sz val="10"/>
      <name val="Arial"/>
      <family val="2"/>
    </font>
    <font>
      <sz val="10"/>
      <color theme="1"/>
      <name val="Arial"/>
      <family val="2"/>
    </font>
    <font>
      <sz val="11"/>
      <color theme="1"/>
      <name val="Calibri"/>
      <family val="2"/>
      <charset val="1"/>
      <scheme val="minor"/>
    </font>
    <font>
      <b/>
      <sz val="11"/>
      <color theme="1"/>
      <name val="Calibri"/>
      <family val="2"/>
      <charset val="1"/>
      <scheme val="minor"/>
    </font>
    <font>
      <b/>
      <sz val="12"/>
      <name val="Calibri"/>
      <family val="2"/>
    </font>
    <font>
      <b/>
      <sz val="10"/>
      <color rgb="FFFF0000"/>
      <name val="Arial"/>
      <family val="2"/>
    </font>
    <font>
      <b/>
      <sz val="12"/>
      <color theme="1"/>
      <name val="Calibri"/>
      <family val="2"/>
      <scheme val="minor"/>
    </font>
    <font>
      <sz val="12"/>
      <color theme="1"/>
      <name val="Calibri"/>
      <family val="2"/>
      <scheme val="minor"/>
    </font>
    <font>
      <u/>
      <sz val="11"/>
      <color theme="1"/>
      <name val="Calibri"/>
      <family val="2"/>
      <scheme val="minor"/>
    </font>
    <font>
      <i/>
      <sz val="12"/>
      <color theme="1"/>
      <name val="Calibri"/>
      <family val="2"/>
      <scheme val="minor"/>
    </font>
    <font>
      <i/>
      <sz val="11"/>
      <color theme="1"/>
      <name val="Calibri"/>
      <family val="2"/>
      <scheme val="minor"/>
    </font>
    <font>
      <b/>
      <sz val="11"/>
      <color rgb="FF943634"/>
      <name val="Calibri"/>
      <family val="2"/>
      <scheme val="minor"/>
    </font>
    <font>
      <sz val="11"/>
      <name val="Calibri"/>
      <family val="2"/>
      <scheme val="minor"/>
    </font>
    <font>
      <b/>
      <u/>
      <sz val="11"/>
      <color theme="1"/>
      <name val="Calibri"/>
      <family val="2"/>
      <scheme val="minor"/>
    </font>
    <font>
      <b/>
      <sz val="12"/>
      <color rgb="FF943634"/>
      <name val="Calibri"/>
      <family val="2"/>
      <scheme val="minor"/>
    </font>
    <font>
      <sz val="12"/>
      <name val="Calibri"/>
      <family val="2"/>
      <scheme val="minor"/>
    </font>
    <font>
      <b/>
      <u/>
      <sz val="12"/>
      <color theme="1"/>
      <name val="Calibri"/>
      <family val="2"/>
      <scheme val="minor"/>
    </font>
    <font>
      <b/>
      <sz val="11"/>
      <name val="Calibri"/>
      <family val="2"/>
      <scheme val="minor"/>
    </font>
    <font>
      <vertAlign val="superscript"/>
      <sz val="12"/>
      <color theme="1"/>
      <name val="Calibri"/>
      <family val="2"/>
      <scheme val="minor"/>
    </font>
    <font>
      <b/>
      <sz val="11"/>
      <color rgb="FF000000"/>
      <name val="Calibri"/>
      <family val="2"/>
      <scheme val="minor"/>
    </font>
    <font>
      <sz val="11"/>
      <color rgb="FFFF0000"/>
      <name val="Calibri"/>
      <family val="2"/>
      <scheme val="minor"/>
    </font>
    <font>
      <sz val="8"/>
      <color theme="1"/>
      <name val="Arial"/>
      <family val="2"/>
    </font>
    <font>
      <sz val="8"/>
      <color theme="1"/>
      <name val="Century Gothic"/>
      <family val="2"/>
    </font>
    <font>
      <sz val="11"/>
      <name val="Arial"/>
      <family val="2"/>
    </font>
    <font>
      <sz val="8"/>
      <name val="Century Gothic"/>
      <family val="2"/>
    </font>
    <font>
      <sz val="8"/>
      <color theme="9" tint="-0.249977111117893"/>
      <name val="Century Gothic"/>
      <family val="2"/>
    </font>
    <font>
      <b/>
      <sz val="8"/>
      <name val="Century Gothic"/>
      <family val="2"/>
    </font>
    <font>
      <sz val="11"/>
      <color rgb="FFC00000"/>
      <name val="Century Gothic"/>
      <family val="2"/>
    </font>
    <font>
      <sz val="11"/>
      <name val="Century Gothic"/>
      <family val="2"/>
    </font>
    <font>
      <sz val="8"/>
      <color rgb="FFC00000"/>
      <name val="Century Gothic"/>
      <family val="2"/>
    </font>
    <font>
      <sz val="8"/>
      <name val="Arial"/>
      <family val="2"/>
    </font>
    <font>
      <sz val="10"/>
      <color theme="1"/>
      <name val="Century Gothic"/>
      <family val="2"/>
    </font>
    <font>
      <sz val="10"/>
      <name val="Calibri"/>
      <family val="2"/>
      <scheme val="minor"/>
    </font>
    <font>
      <vertAlign val="superscript"/>
      <sz val="11"/>
      <name val="Calibri"/>
      <family val="2"/>
      <scheme val="minor"/>
    </font>
    <font>
      <sz val="8"/>
      <color rgb="FFFF0000"/>
      <name val="Century Gothic"/>
      <family val="2"/>
    </font>
    <font>
      <b/>
      <sz val="8"/>
      <color rgb="FFFF0000"/>
      <name val="Century Gothic"/>
      <family val="2"/>
    </font>
    <font>
      <sz val="9"/>
      <name val="Arial"/>
      <family val="2"/>
    </font>
    <font>
      <sz val="9"/>
      <name val="Century Gothic"/>
      <family val="2"/>
    </font>
    <font>
      <sz val="10"/>
      <name val="Century Gothic"/>
      <family val="2"/>
    </font>
    <font>
      <sz val="9"/>
      <color theme="1"/>
      <name val="Century Gothic"/>
      <family val="2"/>
    </font>
    <font>
      <sz val="8"/>
      <color theme="1"/>
      <name val="Calibri"/>
      <family val="2"/>
      <scheme val="minor"/>
    </font>
    <font>
      <sz val="11"/>
      <name val="Calibri Light"/>
      <family val="2"/>
      <scheme val="major"/>
    </font>
    <font>
      <sz val="11"/>
      <color theme="1"/>
      <name val="Calibri Light"/>
      <family val="2"/>
      <scheme val="major"/>
    </font>
    <font>
      <sz val="8"/>
      <name val="Calibri"/>
      <family val="2"/>
      <scheme val="minor"/>
    </font>
    <font>
      <b/>
      <sz val="11"/>
      <color rgb="FFFF0000"/>
      <name val="Calibri"/>
      <family val="2"/>
      <scheme val="minor"/>
    </font>
    <font>
      <b/>
      <sz val="12"/>
      <color theme="1"/>
      <name val="Arial"/>
      <family val="2"/>
    </font>
    <font>
      <sz val="12"/>
      <color theme="1"/>
      <name val="Arial"/>
      <family val="2"/>
    </font>
    <font>
      <i/>
      <sz val="12"/>
      <color theme="1"/>
      <name val="Arial"/>
      <family val="2"/>
    </font>
    <font>
      <b/>
      <u/>
      <sz val="12"/>
      <color theme="1"/>
      <name val="Arial"/>
      <family val="2"/>
    </font>
    <font>
      <b/>
      <i/>
      <sz val="12"/>
      <color theme="1"/>
      <name val="Arial"/>
      <family val="2"/>
    </font>
    <font>
      <i/>
      <sz val="11"/>
      <color theme="1"/>
      <name val="Arial"/>
      <family val="2"/>
    </font>
    <font>
      <b/>
      <u/>
      <sz val="11"/>
      <color theme="1"/>
      <name val="Arial"/>
      <family val="2"/>
    </font>
    <font>
      <b/>
      <i/>
      <sz val="11"/>
      <color theme="1"/>
      <name val="Arial"/>
      <family val="2"/>
    </font>
    <font>
      <b/>
      <sz val="11"/>
      <color theme="0"/>
      <name val="Calibri"/>
      <family val="2"/>
      <scheme val="minor"/>
    </font>
  </fonts>
  <fills count="19">
    <fill>
      <patternFill patternType="none"/>
    </fill>
    <fill>
      <patternFill patternType="gray125"/>
    </fill>
    <fill>
      <patternFill patternType="solid">
        <fgColor theme="9" tint="-0.249977111117893"/>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5" tint="0.79998168889431442"/>
        <bgColor indexed="65"/>
      </patternFill>
    </fill>
    <fill>
      <patternFill patternType="solid">
        <fgColor theme="7"/>
      </patternFill>
    </fill>
    <fill>
      <patternFill patternType="solid">
        <fgColor rgb="FF002060"/>
        <bgColor indexed="64"/>
      </patternFill>
    </fill>
    <fill>
      <patternFill patternType="solid">
        <fgColor rgb="FFFFFF00"/>
        <bgColor indexed="64"/>
      </patternFill>
    </fill>
    <fill>
      <patternFill patternType="solid">
        <fgColor theme="4"/>
      </patternFill>
    </fill>
    <fill>
      <patternFill patternType="solid">
        <fgColor rgb="FF9E4A0C"/>
        <bgColor indexed="64"/>
      </patternFill>
    </fill>
    <fill>
      <patternFill patternType="solid">
        <fgColor rgb="FF3F867F"/>
        <bgColor indexed="64"/>
      </patternFill>
    </fill>
    <fill>
      <patternFill patternType="solid">
        <fgColor rgb="FFF2CC8F"/>
        <bgColor indexed="64"/>
      </patternFill>
    </fill>
    <fill>
      <patternFill patternType="solid">
        <fgColor rgb="FF953735"/>
        <bgColor indexed="64"/>
      </patternFill>
    </fill>
    <fill>
      <patternFill patternType="solid">
        <fgColor theme="4" tint="-0.249977111117893"/>
        <bgColor indexed="64"/>
      </patternFill>
    </fill>
    <fill>
      <patternFill patternType="solid">
        <fgColor theme="4" tint="0.59999389629810485"/>
        <bgColor indexed="64"/>
      </patternFill>
    </fill>
  </fills>
  <borders count="33">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64"/>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s>
  <cellStyleXfs count="16">
    <xf numFmtId="0" fontId="0" fillId="0" borderId="0"/>
    <xf numFmtId="9" fontId="4" fillId="0" borderId="0" applyFont="0" applyFill="0" applyBorder="0" applyAlignment="0" applyProtection="0"/>
    <xf numFmtId="0" fontId="4" fillId="0" borderId="0"/>
    <xf numFmtId="0" fontId="6" fillId="0" borderId="0"/>
    <xf numFmtId="165" fontId="4" fillId="0" borderId="0" applyFont="0" applyFill="0" applyBorder="0" applyAlignment="0" applyProtection="0"/>
    <xf numFmtId="0" fontId="4" fillId="8" borderId="0" applyNumberFormat="0" applyBorder="0" applyAlignment="0" applyProtection="0"/>
    <xf numFmtId="0" fontId="14" fillId="9" borderId="0" applyNumberFormat="0" applyBorder="0" applyAlignment="0" applyProtection="0"/>
    <xf numFmtId="164" fontId="4" fillId="0" borderId="0" applyFont="0" applyFill="0" applyBorder="0" applyAlignment="0" applyProtection="0"/>
    <xf numFmtId="0" fontId="14" fillId="12" borderId="0" applyNumberFormat="0" applyBorder="0" applyAlignment="0" applyProtection="0"/>
    <xf numFmtId="0" fontId="6" fillId="0" borderId="0"/>
    <xf numFmtId="0" fontId="6" fillId="0" borderId="0"/>
    <xf numFmtId="9" fontId="6" fillId="0" borderId="0" applyFont="0" applyFill="0" applyBorder="0" applyAlignment="0" applyProtection="0"/>
    <xf numFmtId="0" fontId="20" fillId="0" borderId="0"/>
    <xf numFmtId="0" fontId="39" fillId="0" borderId="0"/>
    <xf numFmtId="0" fontId="4" fillId="0" borderId="0"/>
    <xf numFmtId="0" fontId="4" fillId="0" borderId="0"/>
  </cellStyleXfs>
  <cellXfs count="666">
    <xf numFmtId="0" fontId="0" fillId="0" borderId="0" xfId="0"/>
    <xf numFmtId="2" fontId="0" fillId="0" borderId="0" xfId="0" applyNumberFormat="1"/>
    <xf numFmtId="0" fontId="3" fillId="0" borderId="0" xfId="0" applyFont="1"/>
    <xf numFmtId="2" fontId="3" fillId="0" borderId="0" xfId="0" applyNumberFormat="1" applyFont="1"/>
    <xf numFmtId="2" fontId="2" fillId="0" borderId="1" xfId="0" applyNumberFormat="1" applyFont="1" applyBorder="1" applyAlignment="1">
      <alignment horizontal="center"/>
    </xf>
    <xf numFmtId="2" fontId="2" fillId="0" borderId="2" xfId="0" applyNumberFormat="1" applyFont="1" applyBorder="1" applyAlignment="1">
      <alignment horizontal="center"/>
    </xf>
    <xf numFmtId="2" fontId="2" fillId="0" borderId="3" xfId="0" applyNumberFormat="1" applyFont="1" applyBorder="1" applyAlignment="1">
      <alignment horizontal="center"/>
    </xf>
    <xf numFmtId="2" fontId="2" fillId="0" borderId="4" xfId="0" applyNumberFormat="1" applyFont="1" applyBorder="1" applyAlignment="1">
      <alignment horizontal="center"/>
    </xf>
    <xf numFmtId="2" fontId="2" fillId="0" borderId="5" xfId="0" applyNumberFormat="1" applyFont="1" applyBorder="1" applyAlignment="1">
      <alignment horizontal="center"/>
    </xf>
    <xf numFmtId="2" fontId="2" fillId="0" borderId="6" xfId="0" applyNumberFormat="1" applyFont="1" applyBorder="1" applyAlignment="1">
      <alignment horizontal="center"/>
    </xf>
    <xf numFmtId="2" fontId="2" fillId="0" borderId="7" xfId="0" applyNumberFormat="1" applyFont="1" applyBorder="1" applyAlignment="1">
      <alignment horizontal="center"/>
    </xf>
    <xf numFmtId="2" fontId="2" fillId="0" borderId="8" xfId="0" applyNumberFormat="1" applyFont="1" applyBorder="1" applyAlignment="1">
      <alignment horizontal="center"/>
    </xf>
    <xf numFmtId="2" fontId="2" fillId="0" borderId="9" xfId="0" applyNumberFormat="1" applyFont="1" applyBorder="1" applyAlignment="1">
      <alignment horizontal="center"/>
    </xf>
    <xf numFmtId="0" fontId="3" fillId="0" borderId="10" xfId="0" applyFont="1" applyBorder="1"/>
    <xf numFmtId="0" fontId="3" fillId="0" borderId="11" xfId="0" applyFont="1" applyBorder="1"/>
    <xf numFmtId="0" fontId="3" fillId="0" borderId="12" xfId="0" applyFont="1" applyBorder="1"/>
    <xf numFmtId="2" fontId="1" fillId="0" borderId="15" xfId="0" applyNumberFormat="1" applyFont="1" applyBorder="1" applyAlignment="1">
      <alignment horizontal="center"/>
    </xf>
    <xf numFmtId="2" fontId="1" fillId="0" borderId="0" xfId="0" applyNumberFormat="1" applyFont="1" applyBorder="1" applyAlignment="1">
      <alignment horizontal="center"/>
    </xf>
    <xf numFmtId="2" fontId="2" fillId="0" borderId="16" xfId="0" applyNumberFormat="1" applyFont="1" applyBorder="1" applyAlignment="1">
      <alignment horizontal="center"/>
    </xf>
    <xf numFmtId="2" fontId="2" fillId="0" borderId="15" xfId="0" applyNumberFormat="1" applyFont="1" applyBorder="1" applyAlignment="1">
      <alignment horizontal="center"/>
    </xf>
    <xf numFmtId="2" fontId="2" fillId="0" borderId="17" xfId="0" applyNumberFormat="1" applyFont="1" applyBorder="1" applyAlignment="1">
      <alignment horizontal="center"/>
    </xf>
    <xf numFmtId="2" fontId="2" fillId="0" borderId="0" xfId="0" applyNumberFormat="1" applyFont="1" applyBorder="1" applyAlignment="1">
      <alignment horizontal="center"/>
    </xf>
    <xf numFmtId="2" fontId="2" fillId="0" borderId="14" xfId="0" applyNumberFormat="1" applyFont="1" applyBorder="1" applyAlignment="1">
      <alignment horizontal="center"/>
    </xf>
    <xf numFmtId="2" fontId="2" fillId="0" borderId="13" xfId="0" applyNumberFormat="1" applyFont="1" applyBorder="1" applyAlignment="1">
      <alignment horizontal="center"/>
    </xf>
    <xf numFmtId="0" fontId="0" fillId="0" borderId="0" xfId="0" applyBorder="1"/>
    <xf numFmtId="2" fontId="0" fillId="0" borderId="0" xfId="0" applyNumberFormat="1" applyBorder="1"/>
    <xf numFmtId="0" fontId="3" fillId="0" borderId="0" xfId="0" applyFont="1" applyBorder="1"/>
    <xf numFmtId="0" fontId="0" fillId="0" borderId="0" xfId="0" applyFill="1"/>
    <xf numFmtId="166" fontId="2" fillId="0" borderId="13" xfId="0" applyNumberFormat="1" applyFont="1" applyBorder="1" applyAlignment="1">
      <alignment horizontal="center"/>
    </xf>
    <xf numFmtId="166" fontId="2" fillId="0" borderId="14" xfId="0" applyNumberFormat="1" applyFont="1" applyBorder="1" applyAlignment="1">
      <alignment horizontal="center"/>
    </xf>
    <xf numFmtId="166" fontId="2" fillId="0" borderId="0" xfId="0" applyNumberFormat="1" applyFont="1" applyBorder="1" applyAlignment="1">
      <alignment horizontal="center"/>
    </xf>
    <xf numFmtId="166" fontId="2" fillId="0" borderId="15" xfId="0" applyNumberFormat="1" applyFont="1" applyBorder="1" applyAlignment="1">
      <alignment horizontal="center"/>
    </xf>
    <xf numFmtId="0" fontId="3" fillId="0" borderId="16" xfId="0" applyFont="1" applyBorder="1"/>
    <xf numFmtId="0" fontId="3" fillId="0" borderId="15" xfId="0" applyFont="1" applyBorder="1"/>
    <xf numFmtId="166" fontId="2" fillId="0" borderId="16" xfId="0" applyNumberFormat="1" applyFont="1" applyBorder="1" applyAlignment="1">
      <alignment horizontal="center"/>
    </xf>
    <xf numFmtId="166" fontId="2" fillId="0" borderId="17" xfId="0" applyNumberFormat="1" applyFont="1" applyBorder="1" applyAlignment="1">
      <alignment horizontal="center"/>
    </xf>
    <xf numFmtId="2" fontId="1" fillId="2" borderId="19" xfId="0" applyNumberFormat="1" applyFont="1" applyFill="1" applyBorder="1" applyAlignment="1">
      <alignment horizontal="left"/>
    </xf>
    <xf numFmtId="2" fontId="1" fillId="3" borderId="19" xfId="0" applyNumberFormat="1" applyFont="1" applyFill="1" applyBorder="1" applyAlignment="1">
      <alignment horizontal="left"/>
    </xf>
    <xf numFmtId="2" fontId="1" fillId="4" borderId="19" xfId="0" applyNumberFormat="1" applyFont="1" applyFill="1" applyBorder="1" applyAlignment="1">
      <alignment horizontal="left"/>
    </xf>
    <xf numFmtId="2" fontId="1" fillId="5" borderId="19" xfId="0" applyNumberFormat="1" applyFont="1" applyFill="1" applyBorder="1" applyAlignment="1">
      <alignment horizontal="left"/>
    </xf>
    <xf numFmtId="2" fontId="2" fillId="0" borderId="0" xfId="0" applyNumberFormat="1" applyFont="1" applyFill="1" applyBorder="1" applyAlignment="1">
      <alignment horizontal="center"/>
    </xf>
    <xf numFmtId="0" fontId="1" fillId="0" borderId="0" xfId="0" applyNumberFormat="1" applyFont="1" applyFill="1" applyBorder="1" applyAlignment="1">
      <alignment horizontal="center"/>
    </xf>
    <xf numFmtId="0" fontId="3" fillId="0" borderId="0" xfId="0" applyFont="1" applyFill="1"/>
    <xf numFmtId="0" fontId="5" fillId="0" borderId="0" xfId="2" applyFont="1"/>
    <xf numFmtId="0" fontId="7" fillId="0" borderId="0" xfId="2" applyFont="1"/>
    <xf numFmtId="0" fontId="7" fillId="0" borderId="0" xfId="2" applyFont="1" applyAlignment="1">
      <alignment horizontal="left" indent="2"/>
    </xf>
    <xf numFmtId="0" fontId="10" fillId="0" borderId="0" xfId="2" applyFont="1"/>
    <xf numFmtId="0" fontId="7" fillId="0" borderId="0" xfId="2" applyFont="1" applyBorder="1"/>
    <xf numFmtId="0" fontId="13" fillId="0" borderId="0" xfId="3" applyFont="1" applyAlignment="1">
      <alignment horizontal="center" vertical="center"/>
    </xf>
    <xf numFmtId="0" fontId="8" fillId="0" borderId="0" xfId="2" applyFont="1" applyAlignment="1">
      <alignment horizontal="center"/>
    </xf>
    <xf numFmtId="0" fontId="12" fillId="0" borderId="1" xfId="2" applyFont="1" applyBorder="1" applyAlignment="1">
      <alignment vertical="center"/>
    </xf>
    <xf numFmtId="0" fontId="8" fillId="0" borderId="0" xfId="2" applyFont="1"/>
    <xf numFmtId="4" fontId="12" fillId="0" borderId="0" xfId="2" applyNumberFormat="1" applyFont="1" applyAlignment="1">
      <alignment horizontal="center"/>
    </xf>
    <xf numFmtId="4" fontId="8" fillId="0" borderId="0" xfId="2" applyNumberFormat="1" applyFont="1" applyAlignment="1">
      <alignment horizontal="center"/>
    </xf>
    <xf numFmtId="168" fontId="8" fillId="0" borderId="0" xfId="2" applyNumberFormat="1" applyFont="1" applyAlignment="1">
      <alignment horizontal="center"/>
    </xf>
    <xf numFmtId="0" fontId="12" fillId="0" borderId="1" xfId="2" applyFont="1" applyBorder="1"/>
    <xf numFmtId="0" fontId="9" fillId="0" borderId="0" xfId="2" applyFont="1" applyAlignment="1">
      <alignment horizontal="left" wrapText="1"/>
    </xf>
    <xf numFmtId="4" fontId="12" fillId="0" borderId="0" xfId="2" applyNumberFormat="1" applyFont="1" applyBorder="1" applyAlignment="1">
      <alignment horizontal="center"/>
    </xf>
    <xf numFmtId="0" fontId="0" fillId="0" borderId="0" xfId="0" applyAlignment="1"/>
    <xf numFmtId="0" fontId="5" fillId="0" borderId="0" xfId="2" applyFont="1" applyBorder="1"/>
    <xf numFmtId="0" fontId="7" fillId="0" borderId="21" xfId="2" applyFont="1" applyBorder="1"/>
    <xf numFmtId="168" fontId="12" fillId="0" borderId="0" xfId="2" applyNumberFormat="1" applyFont="1" applyAlignment="1">
      <alignment horizontal="center"/>
    </xf>
    <xf numFmtId="2" fontId="7" fillId="0" borderId="0" xfId="2" applyNumberFormat="1" applyFont="1" applyAlignment="1">
      <alignment horizontal="center"/>
    </xf>
    <xf numFmtId="2" fontId="7" fillId="0" borderId="0" xfId="2" applyNumberFormat="1" applyFont="1" applyAlignment="1">
      <alignment horizontal="left"/>
    </xf>
    <xf numFmtId="1" fontId="7" fillId="0" borderId="0" xfId="2" applyNumberFormat="1" applyFont="1" applyAlignment="1">
      <alignment horizontal="center"/>
    </xf>
    <xf numFmtId="2" fontId="7" fillId="0" borderId="0" xfId="2" applyNumberFormat="1" applyFont="1"/>
    <xf numFmtId="4" fontId="7" fillId="0" borderId="0" xfId="2" applyNumberFormat="1" applyFont="1"/>
    <xf numFmtId="0" fontId="12" fillId="0" borderId="0" xfId="2" applyFont="1" applyBorder="1"/>
    <xf numFmtId="169" fontId="7" fillId="0" borderId="0" xfId="4" applyNumberFormat="1" applyFont="1"/>
    <xf numFmtId="0" fontId="5" fillId="0" borderId="16" xfId="2" applyFont="1" applyBorder="1"/>
    <xf numFmtId="0" fontId="5" fillId="0" borderId="15" xfId="2" applyFont="1" applyBorder="1"/>
    <xf numFmtId="0" fontId="7" fillId="0" borderId="15" xfId="2" applyFont="1" applyBorder="1"/>
    <xf numFmtId="0" fontId="7" fillId="0" borderId="13" xfId="2" applyFont="1" applyBorder="1"/>
    <xf numFmtId="0" fontId="12" fillId="0" borderId="17" xfId="2" applyFont="1" applyBorder="1"/>
    <xf numFmtId="0" fontId="12" fillId="0" borderId="5" xfId="2" applyFont="1" applyBorder="1" applyAlignment="1">
      <alignment horizontal="center" vertical="center" wrapText="1"/>
    </xf>
    <xf numFmtId="0" fontId="12" fillId="0" borderId="14" xfId="2" applyFont="1" applyBorder="1"/>
    <xf numFmtId="0" fontId="12" fillId="0" borderId="6" xfId="2" applyFont="1" applyBorder="1"/>
    <xf numFmtId="0" fontId="12" fillId="0" borderId="17" xfId="2" applyFont="1" applyBorder="1" applyAlignment="1">
      <alignment horizontal="center"/>
    </xf>
    <xf numFmtId="0" fontId="12" fillId="0" borderId="0" xfId="2" applyFont="1" applyBorder="1" applyAlignment="1">
      <alignment horizontal="left" indent="2"/>
    </xf>
    <xf numFmtId="168" fontId="12" fillId="0" borderId="0" xfId="2" applyNumberFormat="1" applyFont="1" applyBorder="1" applyAlignment="1">
      <alignment horizontal="center"/>
    </xf>
    <xf numFmtId="4" fontId="12" fillId="0" borderId="14" xfId="2" applyNumberFormat="1" applyFont="1" applyBorder="1" applyAlignment="1">
      <alignment horizontal="center"/>
    </xf>
    <xf numFmtId="0" fontId="12" fillId="0" borderId="17" xfId="2" applyFont="1" applyBorder="1" applyAlignment="1">
      <alignment horizontal="left" indent="2"/>
    </xf>
    <xf numFmtId="166" fontId="12" fillId="0" borderId="0" xfId="2" applyNumberFormat="1" applyFont="1" applyBorder="1" applyAlignment="1">
      <alignment horizontal="center"/>
    </xf>
    <xf numFmtId="0" fontId="12" fillId="0" borderId="7" xfId="2" applyFont="1" applyBorder="1" applyAlignment="1">
      <alignment horizontal="left" indent="2"/>
    </xf>
    <xf numFmtId="0" fontId="12" fillId="0" borderId="8" xfId="2" applyFont="1" applyBorder="1"/>
    <xf numFmtId="0" fontId="12" fillId="0" borderId="8" xfId="2" applyFont="1" applyBorder="1" applyAlignment="1">
      <alignment horizontal="left" indent="2"/>
    </xf>
    <xf numFmtId="168" fontId="12" fillId="0" borderId="8" xfId="2" applyNumberFormat="1" applyFont="1" applyBorder="1" applyAlignment="1">
      <alignment horizontal="right"/>
    </xf>
    <xf numFmtId="0" fontId="12" fillId="0" borderId="8" xfId="2" applyFont="1" applyBorder="1" applyAlignment="1">
      <alignment horizontal="center"/>
    </xf>
    <xf numFmtId="4" fontId="12" fillId="0" borderId="8" xfId="2" applyNumberFormat="1" applyFont="1" applyBorder="1" applyAlignment="1">
      <alignment horizontal="center"/>
    </xf>
    <xf numFmtId="4" fontId="12" fillId="0" borderId="8" xfId="2" applyNumberFormat="1" applyFont="1" applyBorder="1" applyAlignment="1">
      <alignment horizontal="right"/>
    </xf>
    <xf numFmtId="4" fontId="12" fillId="0" borderId="9" xfId="2" applyNumberFormat="1" applyFont="1" applyBorder="1" applyAlignment="1">
      <alignment horizontal="right"/>
    </xf>
    <xf numFmtId="0" fontId="5" fillId="11" borderId="0" xfId="2" applyFont="1" applyFill="1"/>
    <xf numFmtId="0" fontId="7" fillId="11" borderId="0" xfId="2" applyFont="1" applyFill="1"/>
    <xf numFmtId="9" fontId="5" fillId="11" borderId="0" xfId="2" applyNumberFormat="1" applyFont="1" applyFill="1" applyAlignment="1">
      <alignment horizontal="left"/>
    </xf>
    <xf numFmtId="0" fontId="11" fillId="11" borderId="0" xfId="2" applyFont="1" applyFill="1" applyBorder="1"/>
    <xf numFmtId="0" fontId="11" fillId="11" borderId="0" xfId="2" applyFont="1" applyFill="1" applyBorder="1" applyAlignment="1">
      <alignment horizontal="left" indent="2"/>
    </xf>
    <xf numFmtId="0" fontId="12" fillId="0" borderId="0" xfId="2" applyFont="1" applyAlignment="1">
      <alignment horizontal="center"/>
    </xf>
    <xf numFmtId="0" fontId="15" fillId="0" borderId="0" xfId="2" applyFont="1" applyAlignment="1">
      <alignment horizontal="left" wrapText="1"/>
    </xf>
    <xf numFmtId="0" fontId="12" fillId="0" borderId="0" xfId="2" applyFont="1" applyBorder="1" applyAlignment="1">
      <alignment horizontal="center"/>
    </xf>
    <xf numFmtId="3" fontId="0" fillId="0" borderId="7" xfId="4" applyNumberFormat="1" applyFont="1" applyBorder="1" applyAlignment="1"/>
    <xf numFmtId="3" fontId="0" fillId="0" borderId="8" xfId="4" applyNumberFormat="1" applyFont="1" applyBorder="1" applyAlignment="1"/>
    <xf numFmtId="1" fontId="1" fillId="0" borderId="16" xfId="0" applyNumberFormat="1" applyFont="1" applyBorder="1" applyAlignment="1"/>
    <xf numFmtId="1" fontId="1" fillId="0" borderId="15" xfId="0" applyNumberFormat="1" applyFont="1" applyBorder="1" applyAlignment="1"/>
    <xf numFmtId="1" fontId="3" fillId="0" borderId="15" xfId="0" applyNumberFormat="1" applyFont="1" applyBorder="1" applyAlignment="1"/>
    <xf numFmtId="9" fontId="0" fillId="0" borderId="16" xfId="1" applyNumberFormat="1" applyFont="1" applyBorder="1"/>
    <xf numFmtId="9" fontId="0" fillId="0" borderId="15" xfId="1" applyNumberFormat="1" applyFont="1" applyBorder="1"/>
    <xf numFmtId="9" fontId="0" fillId="0" borderId="13" xfId="1" applyNumberFormat="1" applyFont="1" applyBorder="1"/>
    <xf numFmtId="9" fontId="0" fillId="0" borderId="7" xfId="1" applyNumberFormat="1" applyFont="1" applyBorder="1"/>
    <xf numFmtId="9" fontId="0" fillId="0" borderId="8" xfId="1" applyNumberFormat="1" applyFont="1" applyBorder="1"/>
    <xf numFmtId="9" fontId="0" fillId="0" borderId="9" xfId="1" applyNumberFormat="1" applyFont="1" applyBorder="1"/>
    <xf numFmtId="1" fontId="1" fillId="0" borderId="13" xfId="0" applyNumberFormat="1" applyFont="1" applyBorder="1" applyAlignment="1">
      <alignment horizontal="right"/>
    </xf>
    <xf numFmtId="0" fontId="3" fillId="0" borderId="12" xfId="0" applyFont="1" applyFill="1" applyBorder="1"/>
    <xf numFmtId="3" fontId="0" fillId="0" borderId="9" xfId="4" applyNumberFormat="1" applyFont="1" applyFill="1" applyBorder="1" applyAlignment="1"/>
    <xf numFmtId="166" fontId="2" fillId="0" borderId="7" xfId="0" applyNumberFormat="1" applyFont="1" applyBorder="1" applyAlignment="1">
      <alignment horizontal="center"/>
    </xf>
    <xf numFmtId="166" fontId="2" fillId="0" borderId="8" xfId="0" applyNumberFormat="1" applyFont="1" applyBorder="1" applyAlignment="1">
      <alignment horizontal="center"/>
    </xf>
    <xf numFmtId="166" fontId="2" fillId="0" borderId="9" xfId="0" applyNumberFormat="1" applyFont="1" applyBorder="1" applyAlignment="1">
      <alignment horizontal="center"/>
    </xf>
    <xf numFmtId="0" fontId="0" fillId="0" borderId="0" xfId="0" applyFont="1" applyBorder="1" applyAlignment="1">
      <alignment horizontal="center" vertical="center"/>
    </xf>
    <xf numFmtId="0" fontId="0" fillId="0" borderId="0" xfId="0" applyBorder="1" applyAlignment="1">
      <alignment horizontal="center"/>
    </xf>
    <xf numFmtId="0" fontId="20" fillId="0" borderId="0" xfId="12"/>
    <xf numFmtId="9" fontId="20" fillId="0" borderId="0" xfId="12" applyNumberFormat="1" applyAlignment="1"/>
    <xf numFmtId="2" fontId="2" fillId="0" borderId="17" xfId="0" applyNumberFormat="1" applyFont="1" applyBorder="1" applyAlignment="1">
      <alignment horizontal="center" vertical="center"/>
    </xf>
    <xf numFmtId="9" fontId="2" fillId="0" borderId="16" xfId="1" applyFont="1" applyBorder="1" applyAlignment="1">
      <alignment horizontal="center" vertical="center"/>
    </xf>
    <xf numFmtId="9" fontId="2" fillId="0" borderId="15" xfId="1" applyFont="1" applyBorder="1" applyAlignment="1">
      <alignment horizontal="center" vertical="center"/>
    </xf>
    <xf numFmtId="9" fontId="2" fillId="0" borderId="14" xfId="1" applyFont="1" applyBorder="1" applyAlignment="1">
      <alignment horizontal="center" vertical="center"/>
    </xf>
    <xf numFmtId="9" fontId="2" fillId="0" borderId="17" xfId="1" applyFont="1" applyBorder="1" applyAlignment="1">
      <alignment horizontal="center" vertical="center"/>
    </xf>
    <xf numFmtId="9" fontId="2" fillId="0" borderId="0" xfId="1" applyFont="1" applyBorder="1" applyAlignment="1">
      <alignment horizontal="center" vertical="center"/>
    </xf>
    <xf numFmtId="9" fontId="2" fillId="0" borderId="7" xfId="1" applyFont="1" applyBorder="1" applyAlignment="1">
      <alignment horizontal="center" vertical="center"/>
    </xf>
    <xf numFmtId="9" fontId="2" fillId="0" borderId="8" xfId="1" applyFont="1" applyBorder="1" applyAlignment="1">
      <alignment horizontal="center" vertical="center"/>
    </xf>
    <xf numFmtId="9" fontId="2" fillId="0" borderId="9" xfId="1" applyFont="1" applyBorder="1" applyAlignment="1">
      <alignment horizontal="center" vertical="center"/>
    </xf>
    <xf numFmtId="166" fontId="2" fillId="0" borderId="16" xfId="0" applyNumberFormat="1" applyFont="1" applyBorder="1" applyAlignment="1">
      <alignment horizontal="center" vertical="center"/>
    </xf>
    <xf numFmtId="166" fontId="2" fillId="0" borderId="15" xfId="0" applyNumberFormat="1" applyFont="1" applyBorder="1" applyAlignment="1">
      <alignment horizontal="center" vertical="center"/>
    </xf>
    <xf numFmtId="166" fontId="2" fillId="0" borderId="13" xfId="0" applyNumberFormat="1" applyFont="1" applyBorder="1" applyAlignment="1">
      <alignment horizontal="center" vertical="center"/>
    </xf>
    <xf numFmtId="166" fontId="2" fillId="0" borderId="17" xfId="0" applyNumberFormat="1" applyFont="1" applyBorder="1" applyAlignment="1">
      <alignment horizontal="center" vertical="center"/>
    </xf>
    <xf numFmtId="166" fontId="2" fillId="0" borderId="0" xfId="0" applyNumberFormat="1" applyFont="1" applyBorder="1" applyAlignment="1">
      <alignment horizontal="center" vertical="center"/>
    </xf>
    <xf numFmtId="166" fontId="2" fillId="0" borderId="14" xfId="0" applyNumberFormat="1" applyFont="1" applyBorder="1" applyAlignment="1">
      <alignment horizontal="center" vertical="center"/>
    </xf>
    <xf numFmtId="166" fontId="3" fillId="0" borderId="7" xfId="0" applyNumberFormat="1" applyFont="1" applyBorder="1" applyAlignment="1">
      <alignment horizontal="center" vertical="center"/>
    </xf>
    <xf numFmtId="166" fontId="3" fillId="0" borderId="8" xfId="0" applyNumberFormat="1" applyFont="1" applyBorder="1" applyAlignment="1">
      <alignment horizontal="center" vertical="center"/>
    </xf>
    <xf numFmtId="166" fontId="3" fillId="0" borderId="9"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166" fontId="0" fillId="0" borderId="7" xfId="0" applyNumberFormat="1" applyFont="1" applyBorder="1" applyAlignment="1">
      <alignment horizontal="center" vertical="center"/>
    </xf>
    <xf numFmtId="166" fontId="0" fillId="0" borderId="8" xfId="0" applyNumberFormat="1" applyFont="1" applyBorder="1" applyAlignment="1">
      <alignment horizontal="center" vertical="center"/>
    </xf>
    <xf numFmtId="166" fontId="0" fillId="0" borderId="9" xfId="0" applyNumberFormat="1" applyFont="1" applyBorder="1" applyAlignment="1">
      <alignment horizontal="center" vertical="center"/>
    </xf>
    <xf numFmtId="166" fontId="16" fillId="0" borderId="10" xfId="0" applyNumberFormat="1" applyFont="1" applyBorder="1" applyAlignment="1">
      <alignment horizontal="center"/>
    </xf>
    <xf numFmtId="166" fontId="16" fillId="0" borderId="11" xfId="0" applyNumberFormat="1" applyFont="1" applyBorder="1" applyAlignment="1">
      <alignment horizontal="center"/>
    </xf>
    <xf numFmtId="2" fontId="16" fillId="0" borderId="11" xfId="0" applyNumberFormat="1" applyFont="1" applyBorder="1" applyAlignment="1">
      <alignment horizontal="center"/>
    </xf>
    <xf numFmtId="2" fontId="16" fillId="0" borderId="12" xfId="0" applyNumberFormat="1" applyFont="1" applyBorder="1" applyAlignment="1">
      <alignment horizontal="center"/>
    </xf>
    <xf numFmtId="166" fontId="16" fillId="0" borderId="12" xfId="0" applyNumberFormat="1" applyFont="1" applyBorder="1" applyAlignment="1">
      <alignment horizontal="center"/>
    </xf>
    <xf numFmtId="9" fontId="2" fillId="0" borderId="13" xfId="1" applyFont="1" applyBorder="1" applyAlignment="1">
      <alignment horizontal="center" vertical="center"/>
    </xf>
    <xf numFmtId="0" fontId="0" fillId="0" borderId="24" xfId="0" applyBorder="1"/>
    <xf numFmtId="0" fontId="0" fillId="0" borderId="24" xfId="0" applyFill="1" applyBorder="1"/>
    <xf numFmtId="0" fontId="0" fillId="7" borderId="19" xfId="0" applyFill="1" applyBorder="1" applyAlignment="1">
      <alignment vertical="center" wrapText="1"/>
    </xf>
    <xf numFmtId="0" fontId="0" fillId="3" borderId="19" xfId="0" applyFill="1" applyBorder="1" applyAlignment="1">
      <alignment vertical="center" wrapText="1"/>
    </xf>
    <xf numFmtId="0" fontId="0" fillId="6" borderId="20" xfId="0" applyFill="1" applyBorder="1" applyAlignment="1">
      <alignment vertical="center" wrapText="1"/>
    </xf>
    <xf numFmtId="2" fontId="2" fillId="0" borderId="16" xfId="0" applyNumberFormat="1" applyFont="1" applyFill="1" applyBorder="1" applyAlignment="1">
      <alignment horizontal="center" vertical="center"/>
    </xf>
    <xf numFmtId="2" fontId="2" fillId="0" borderId="15" xfId="0" applyNumberFormat="1" applyFont="1" applyFill="1" applyBorder="1" applyAlignment="1">
      <alignment horizontal="center" vertical="center"/>
    </xf>
    <xf numFmtId="2" fontId="2" fillId="0" borderId="13" xfId="0" applyNumberFormat="1" applyFont="1" applyFill="1" applyBorder="1" applyAlignment="1">
      <alignment horizontal="center" vertical="center"/>
    </xf>
    <xf numFmtId="2" fontId="2" fillId="0" borderId="17"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2" fontId="2" fillId="0" borderId="14" xfId="0" applyNumberFormat="1" applyFon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2" fontId="2" fillId="0" borderId="15" xfId="0" applyNumberFormat="1" applyFont="1" applyBorder="1" applyAlignment="1">
      <alignment horizontal="center" vertical="center"/>
    </xf>
    <xf numFmtId="2" fontId="2" fillId="0" borderId="0" xfId="0" applyNumberFormat="1" applyFont="1" applyBorder="1" applyAlignment="1">
      <alignment horizontal="center" vertical="center"/>
    </xf>
    <xf numFmtId="2" fontId="0" fillId="0" borderId="8" xfId="0" applyNumberFormat="1" applyFont="1" applyBorder="1" applyAlignment="1">
      <alignment horizontal="center" vertical="center"/>
    </xf>
    <xf numFmtId="2" fontId="0" fillId="0" borderId="9" xfId="0" applyNumberFormat="1" applyFont="1" applyBorder="1" applyAlignment="1">
      <alignment horizontal="center" vertical="center"/>
    </xf>
    <xf numFmtId="2" fontId="0" fillId="0" borderId="13" xfId="0" applyNumberFormat="1" applyFont="1" applyBorder="1" applyAlignment="1">
      <alignment horizontal="center" vertical="center"/>
    </xf>
    <xf numFmtId="2" fontId="0" fillId="0" borderId="14" xfId="0" applyNumberFormat="1" applyFont="1" applyBorder="1" applyAlignment="1">
      <alignment horizontal="center" vertical="center"/>
    </xf>
    <xf numFmtId="2" fontId="3" fillId="0" borderId="8" xfId="0" applyNumberFormat="1" applyFont="1" applyBorder="1" applyAlignment="1">
      <alignment horizontal="center" vertical="center"/>
    </xf>
    <xf numFmtId="2" fontId="3" fillId="0" borderId="9" xfId="0" applyNumberFormat="1" applyFont="1" applyBorder="1" applyAlignment="1">
      <alignment horizontal="center" vertical="center"/>
    </xf>
    <xf numFmtId="2" fontId="2" fillId="0" borderId="16" xfId="0" applyNumberFormat="1" applyFont="1" applyBorder="1" applyAlignment="1">
      <alignment horizontal="center" vertical="center"/>
    </xf>
    <xf numFmtId="2" fontId="0" fillId="0" borderId="7" xfId="0" applyNumberFormat="1" applyFont="1" applyBorder="1" applyAlignment="1">
      <alignment horizontal="center" vertical="center"/>
    </xf>
    <xf numFmtId="0" fontId="18" fillId="0" borderId="24" xfId="9" applyFont="1" applyFill="1" applyBorder="1" applyAlignment="1">
      <alignment horizontal="center" vertical="center"/>
    </xf>
    <xf numFmtId="0" fontId="18" fillId="0" borderId="11" xfId="9" applyFont="1" applyFill="1" applyBorder="1" applyAlignment="1">
      <alignment horizontal="center" vertical="center"/>
    </xf>
    <xf numFmtId="0" fontId="17" fillId="0" borderId="0" xfId="0" applyFont="1"/>
    <xf numFmtId="0" fontId="19" fillId="0" borderId="0" xfId="0" applyFont="1"/>
    <xf numFmtId="0" fontId="17" fillId="0" borderId="24" xfId="0" applyFont="1" applyBorder="1" applyAlignment="1">
      <alignment horizontal="center"/>
    </xf>
    <xf numFmtId="0" fontId="19" fillId="0" borderId="11" xfId="0" applyFont="1" applyBorder="1" applyAlignment="1">
      <alignment horizontal="center"/>
    </xf>
    <xf numFmtId="0" fontId="19" fillId="0" borderId="19" xfId="0" applyFont="1" applyBorder="1" applyAlignment="1">
      <alignment horizontal="center"/>
    </xf>
    <xf numFmtId="0" fontId="19" fillId="0" borderId="0" xfId="0" applyFont="1" applyBorder="1" applyAlignment="1">
      <alignment horizontal="center"/>
    </xf>
    <xf numFmtId="0" fontId="17" fillId="0" borderId="19" xfId="0" applyFont="1" applyBorder="1" applyAlignment="1">
      <alignment horizontal="center"/>
    </xf>
    <xf numFmtId="0" fontId="19" fillId="0" borderId="19" xfId="0" applyFont="1" applyBorder="1"/>
    <xf numFmtId="0" fontId="17" fillId="0" borderId="24" xfId="0" applyFont="1" applyBorder="1" applyAlignment="1">
      <alignment horizontal="right"/>
    </xf>
    <xf numFmtId="0" fontId="17" fillId="0" borderId="11" xfId="0" applyFont="1" applyBorder="1" applyAlignment="1">
      <alignment horizontal="center"/>
    </xf>
    <xf numFmtId="49" fontId="23" fillId="0" borderId="24" xfId="0" applyNumberFormat="1" applyFont="1" applyBorder="1" applyAlignment="1">
      <alignment horizontal="center"/>
    </xf>
    <xf numFmtId="0" fontId="18" fillId="0" borderId="24" xfId="10" applyFont="1" applyFill="1" applyBorder="1" applyAlignment="1">
      <alignment horizontal="center" vertical="center"/>
    </xf>
    <xf numFmtId="2" fontId="22" fillId="3" borderId="19" xfId="0" applyNumberFormat="1" applyFont="1" applyFill="1" applyBorder="1" applyAlignment="1">
      <alignment horizontal="center" vertical="center" wrapText="1"/>
    </xf>
    <xf numFmtId="2" fontId="1" fillId="0" borderId="16" xfId="0" applyNumberFormat="1" applyFont="1" applyBorder="1" applyAlignment="1">
      <alignment horizontal="left"/>
    </xf>
    <xf numFmtId="2" fontId="1" fillId="0" borderId="7" xfId="0" applyNumberFormat="1" applyFont="1" applyBorder="1" applyAlignment="1">
      <alignment horizontal="left"/>
    </xf>
    <xf numFmtId="2" fontId="2" fillId="0" borderId="10" xfId="0" applyNumberFormat="1" applyFont="1" applyFill="1" applyBorder="1" applyAlignment="1">
      <alignment horizontal="center" vertical="center"/>
    </xf>
    <xf numFmtId="2" fontId="2" fillId="0" borderId="11" xfId="0" applyNumberFormat="1" applyFont="1" applyFill="1" applyBorder="1" applyAlignment="1">
      <alignment horizontal="center" vertical="center"/>
    </xf>
    <xf numFmtId="2" fontId="2" fillId="0" borderId="12" xfId="0" applyNumberFormat="1" applyFont="1" applyFill="1" applyBorder="1" applyAlignment="1">
      <alignment horizontal="center" vertical="center"/>
    </xf>
    <xf numFmtId="0" fontId="12" fillId="0" borderId="0" xfId="0" applyFont="1"/>
    <xf numFmtId="0" fontId="12" fillId="0" borderId="0" xfId="12" applyFont="1" applyAlignment="1"/>
    <xf numFmtId="166" fontId="12" fillId="0" borderId="0" xfId="0" applyNumberFormat="1" applyFont="1"/>
    <xf numFmtId="167" fontId="12" fillId="0" borderId="0" xfId="0" applyNumberFormat="1" applyFont="1"/>
    <xf numFmtId="0" fontId="0" fillId="0" borderId="16" xfId="0" applyBorder="1"/>
    <xf numFmtId="0" fontId="0" fillId="0" borderId="0" xfId="0" applyFont="1"/>
    <xf numFmtId="167" fontId="0" fillId="0" borderId="0" xfId="0" applyNumberFormat="1" applyFont="1"/>
    <xf numFmtId="0" fontId="3" fillId="0" borderId="11" xfId="2" applyFont="1" applyBorder="1" applyAlignment="1">
      <alignment horizontal="center" vertical="center" wrapText="1"/>
    </xf>
    <xf numFmtId="0" fontId="3" fillId="0" borderId="12"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2" xfId="2" applyFont="1" applyBorder="1" applyAlignment="1">
      <alignment horizontal="center" vertical="center" wrapText="1"/>
    </xf>
    <xf numFmtId="3" fontId="0" fillId="0" borderId="16" xfId="0" applyNumberFormat="1" applyFont="1" applyBorder="1"/>
    <xf numFmtId="3" fontId="0" fillId="0" borderId="15" xfId="0" applyNumberFormat="1" applyFont="1" applyBorder="1"/>
    <xf numFmtId="3" fontId="0" fillId="0" borderId="13" xfId="0" applyNumberFormat="1" applyFont="1" applyBorder="1"/>
    <xf numFmtId="166" fontId="0" fillId="0" borderId="0" xfId="0" applyNumberFormat="1" applyFont="1"/>
    <xf numFmtId="0" fontId="4" fillId="0" borderId="0" xfId="2" applyFont="1" applyBorder="1" applyAlignment="1">
      <alignment horizontal="center" vertical="center" wrapText="1"/>
    </xf>
    <xf numFmtId="0" fontId="4" fillId="0" borderId="0" xfId="2" applyFont="1" applyBorder="1"/>
    <xf numFmtId="0" fontId="4" fillId="0" borderId="22" xfId="2" applyFont="1" applyBorder="1" applyAlignment="1">
      <alignment horizontal="center"/>
    </xf>
    <xf numFmtId="0" fontId="4" fillId="0" borderId="23" xfId="2" applyFont="1" applyBorder="1"/>
    <xf numFmtId="0" fontId="4" fillId="0" borderId="17" xfId="2" applyFont="1" applyBorder="1"/>
    <xf numFmtId="0" fontId="4" fillId="0" borderId="0" xfId="2" applyFont="1" applyBorder="1" applyAlignment="1">
      <alignment horizontal="center"/>
    </xf>
    <xf numFmtId="0" fontId="4" fillId="0" borderId="14" xfId="2" applyFont="1" applyBorder="1"/>
    <xf numFmtId="0" fontId="4" fillId="0" borderId="17" xfId="2" applyFont="1" applyBorder="1" applyAlignment="1">
      <alignment horizontal="center"/>
    </xf>
    <xf numFmtId="0" fontId="4" fillId="0" borderId="0" xfId="2" applyFont="1" applyBorder="1" applyAlignment="1">
      <alignment horizontal="left" indent="2"/>
    </xf>
    <xf numFmtId="168" fontId="4" fillId="0" borderId="0" xfId="2" applyNumberFormat="1" applyFont="1" applyBorder="1" applyAlignment="1">
      <alignment horizontal="center"/>
    </xf>
    <xf numFmtId="4" fontId="4" fillId="0" borderId="0" xfId="2" applyNumberFormat="1" applyFont="1" applyBorder="1" applyAlignment="1">
      <alignment horizontal="center"/>
    </xf>
    <xf numFmtId="4" fontId="4" fillId="0" borderId="14" xfId="2" applyNumberFormat="1" applyFont="1" applyBorder="1" applyAlignment="1">
      <alignment horizontal="center"/>
    </xf>
    <xf numFmtId="0" fontId="4" fillId="0" borderId="0" xfId="2" applyNumberFormat="1" applyFont="1" applyBorder="1" applyAlignment="1">
      <alignment horizontal="center" vertical="center" wrapText="1"/>
    </xf>
    <xf numFmtId="0" fontId="4" fillId="0" borderId="17" xfId="2" applyFont="1" applyBorder="1" applyAlignment="1">
      <alignment horizontal="left" indent="2"/>
    </xf>
    <xf numFmtId="0" fontId="4" fillId="0" borderId="0" xfId="2" applyFont="1" applyBorder="1" applyAlignment="1">
      <alignment horizontal="left"/>
    </xf>
    <xf numFmtId="0" fontId="4" fillId="0" borderId="7" xfId="2" applyFont="1" applyBorder="1" applyAlignment="1">
      <alignment horizontal="left" indent="2"/>
    </xf>
    <xf numFmtId="0" fontId="4" fillId="0" borderId="8" xfId="2" applyFont="1" applyBorder="1" applyAlignment="1">
      <alignment horizontal="left" indent="2"/>
    </xf>
    <xf numFmtId="0" fontId="4" fillId="0" borderId="8" xfId="2" applyFont="1" applyBorder="1"/>
    <xf numFmtId="168" fontId="4" fillId="0" borderId="8" xfId="2" applyNumberFormat="1" applyFont="1" applyBorder="1" applyAlignment="1">
      <alignment horizontal="right"/>
    </xf>
    <xf numFmtId="0" fontId="4" fillId="0" borderId="8" xfId="2" applyFont="1" applyBorder="1" applyAlignment="1">
      <alignment horizontal="center"/>
    </xf>
    <xf numFmtId="4" fontId="4" fillId="0" borderId="8" xfId="2" applyNumberFormat="1" applyFont="1" applyBorder="1" applyAlignment="1">
      <alignment horizontal="center"/>
    </xf>
    <xf numFmtId="4" fontId="4" fillId="0" borderId="9" xfId="2" applyNumberFormat="1" applyFont="1" applyBorder="1" applyAlignment="1">
      <alignment horizontal="center"/>
    </xf>
    <xf numFmtId="0" fontId="25" fillId="0" borderId="0" xfId="2" applyFont="1"/>
    <xf numFmtId="4" fontId="25" fillId="0" borderId="0" xfId="2" applyNumberFormat="1" applyFont="1" applyAlignment="1">
      <alignment horizontal="center"/>
    </xf>
    <xf numFmtId="4" fontId="4" fillId="0" borderId="8" xfId="2" applyNumberFormat="1" applyFont="1" applyBorder="1" applyAlignment="1">
      <alignment horizontal="right"/>
    </xf>
    <xf numFmtId="4" fontId="4" fillId="0" borderId="9" xfId="2" applyNumberFormat="1" applyFont="1" applyBorder="1" applyAlignment="1">
      <alignment horizontal="right"/>
    </xf>
    <xf numFmtId="0" fontId="4" fillId="0" borderId="0" xfId="2" applyFont="1" applyAlignment="1">
      <alignment horizontal="left"/>
    </xf>
    <xf numFmtId="0" fontId="4" fillId="0" borderId="0" xfId="2" applyFont="1"/>
    <xf numFmtId="0" fontId="3" fillId="0" borderId="0" xfId="2" applyFont="1"/>
    <xf numFmtId="0" fontId="3" fillId="0" borderId="0" xfId="3" applyFont="1" applyAlignment="1">
      <alignment horizontal="center" vertical="center"/>
    </xf>
    <xf numFmtId="0" fontId="3" fillId="0" borderId="0" xfId="2" applyFont="1" applyBorder="1" applyAlignment="1">
      <alignment horizontal="center" vertical="center"/>
    </xf>
    <xf numFmtId="0" fontId="3" fillId="0" borderId="0" xfId="2" applyFont="1" applyBorder="1"/>
    <xf numFmtId="0" fontId="3" fillId="0" borderId="16" xfId="2" applyFont="1" applyBorder="1"/>
    <xf numFmtId="0" fontId="3" fillId="0" borderId="15" xfId="2" applyFont="1" applyBorder="1"/>
    <xf numFmtId="0" fontId="4" fillId="0" borderId="15" xfId="2" applyFont="1" applyBorder="1"/>
    <xf numFmtId="0" fontId="4" fillId="0" borderId="13" xfId="2" applyFont="1" applyBorder="1"/>
    <xf numFmtId="0" fontId="4" fillId="0" borderId="0" xfId="2" applyFont="1" applyAlignment="1">
      <alignment horizontal="center"/>
    </xf>
    <xf numFmtId="168" fontId="4" fillId="0" borderId="0" xfId="2" applyNumberFormat="1" applyFont="1" applyAlignment="1">
      <alignment horizontal="center"/>
    </xf>
    <xf numFmtId="4" fontId="4" fillId="0" borderId="0" xfId="2" applyNumberFormat="1" applyFont="1" applyAlignment="1">
      <alignment horizontal="center"/>
    </xf>
    <xf numFmtId="0" fontId="4" fillId="0" borderId="0" xfId="0" applyFont="1"/>
    <xf numFmtId="166" fontId="4" fillId="0" borderId="0" xfId="0" applyNumberFormat="1" applyFont="1"/>
    <xf numFmtId="0" fontId="26" fillId="0" borderId="0" xfId="2" applyFont="1"/>
    <xf numFmtId="0" fontId="4" fillId="0" borderId="0" xfId="2" applyFont="1" applyAlignment="1">
      <alignment horizontal="left" indent="2"/>
    </xf>
    <xf numFmtId="4" fontId="4" fillId="0" borderId="0" xfId="2" applyNumberFormat="1" applyFont="1"/>
    <xf numFmtId="0" fontId="28" fillId="0" borderId="0" xfId="0" applyFont="1" applyAlignment="1">
      <alignment vertical="center"/>
    </xf>
    <xf numFmtId="0" fontId="25" fillId="0" borderId="0" xfId="2" applyFont="1" applyBorder="1"/>
    <xf numFmtId="0" fontId="25" fillId="0" borderId="0" xfId="2" applyFont="1" applyBorder="1" applyAlignment="1">
      <alignment horizontal="center"/>
    </xf>
    <xf numFmtId="4" fontId="25" fillId="0" borderId="0" xfId="2" applyNumberFormat="1" applyFont="1" applyBorder="1" applyAlignment="1">
      <alignment horizontal="center"/>
    </xf>
    <xf numFmtId="167" fontId="25" fillId="0" borderId="0" xfId="1" applyNumberFormat="1" applyFont="1" applyBorder="1" applyAlignment="1">
      <alignment horizontal="center"/>
    </xf>
    <xf numFmtId="168" fontId="25" fillId="0" borderId="0" xfId="2" applyNumberFormat="1" applyFont="1" applyBorder="1" applyAlignment="1">
      <alignment horizontal="center"/>
    </xf>
    <xf numFmtId="0" fontId="29" fillId="0" borderId="0" xfId="3" applyFont="1" applyAlignment="1">
      <alignment horizontal="center" vertical="center"/>
    </xf>
    <xf numFmtId="0" fontId="4" fillId="0" borderId="16" xfId="2" applyFont="1" applyBorder="1"/>
    <xf numFmtId="0" fontId="4" fillId="0" borderId="1" xfId="2" applyFont="1" applyBorder="1"/>
    <xf numFmtId="0" fontId="30" fillId="0" borderId="0" xfId="3" applyFont="1"/>
    <xf numFmtId="0" fontId="4" fillId="0" borderId="17" xfId="2" applyFont="1" applyBorder="1" applyAlignment="1">
      <alignment vertical="center" wrapText="1"/>
    </xf>
    <xf numFmtId="0" fontId="4" fillId="0" borderId="1" xfId="2" applyFont="1" applyBorder="1" applyAlignment="1">
      <alignment horizontal="center" vertical="center" wrapText="1"/>
    </xf>
    <xf numFmtId="0" fontId="4" fillId="0" borderId="0" xfId="2" applyFont="1" applyBorder="1" applyAlignment="1">
      <alignment vertical="center" wrapText="1"/>
    </xf>
    <xf numFmtId="0" fontId="4" fillId="0" borderId="14" xfId="2" applyFont="1" applyBorder="1" applyAlignment="1">
      <alignment vertical="center" wrapText="1"/>
    </xf>
    <xf numFmtId="0" fontId="31" fillId="0" borderId="0" xfId="2" applyFont="1" applyBorder="1"/>
    <xf numFmtId="4" fontId="4" fillId="0" borderId="17" xfId="2" applyNumberFormat="1" applyFont="1" applyBorder="1" applyAlignment="1">
      <alignment horizontal="center"/>
    </xf>
    <xf numFmtId="0" fontId="4" fillId="0" borderId="0" xfId="2" applyFont="1" applyBorder="1" applyAlignment="1">
      <alignment horizontal="left" indent="4"/>
    </xf>
    <xf numFmtId="0" fontId="4" fillId="0" borderId="7" xfId="2" applyFont="1" applyBorder="1" applyAlignment="1">
      <alignment horizontal="center"/>
    </xf>
    <xf numFmtId="0" fontId="4" fillId="0" borderId="9" xfId="2" applyFont="1" applyBorder="1" applyAlignment="1">
      <alignment horizontal="center"/>
    </xf>
    <xf numFmtId="0" fontId="32" fillId="0" borderId="0" xfId="3" applyFont="1" applyAlignment="1">
      <alignment horizontal="center" vertical="center"/>
    </xf>
    <xf numFmtId="0" fontId="24" fillId="0" borderId="0" xfId="2" applyFont="1"/>
    <xf numFmtId="0" fontId="25" fillId="0" borderId="16" xfId="2" applyFont="1" applyBorder="1"/>
    <xf numFmtId="0" fontId="25" fillId="0" borderId="15" xfId="2" applyFont="1" applyBorder="1" applyAlignment="1">
      <alignment horizontal="left"/>
    </xf>
    <xf numFmtId="0" fontId="25" fillId="0" borderId="15" xfId="2" applyFont="1" applyBorder="1"/>
    <xf numFmtId="0" fontId="25" fillId="0" borderId="13" xfId="2" applyFont="1" applyBorder="1"/>
    <xf numFmtId="0" fontId="25" fillId="0" borderId="17" xfId="2" applyFont="1" applyBorder="1"/>
    <xf numFmtId="0" fontId="25" fillId="0" borderId="14" xfId="2" applyFont="1" applyBorder="1"/>
    <xf numFmtId="0" fontId="25" fillId="0" borderId="1" xfId="2" applyFont="1" applyBorder="1"/>
    <xf numFmtId="0" fontId="33" fillId="0" borderId="0" xfId="3" applyFont="1"/>
    <xf numFmtId="0" fontId="25" fillId="0" borderId="17" xfId="2" applyFont="1" applyBorder="1" applyAlignment="1">
      <alignment vertical="center" wrapText="1"/>
    </xf>
    <xf numFmtId="0" fontId="25" fillId="0" borderId="1" xfId="2" applyFont="1" applyBorder="1" applyAlignment="1">
      <alignment horizontal="center" vertical="center" wrapText="1"/>
    </xf>
    <xf numFmtId="0" fontId="25" fillId="0" borderId="0" xfId="2" applyFont="1" applyBorder="1" applyAlignment="1">
      <alignment vertical="center" wrapText="1"/>
    </xf>
    <xf numFmtId="0" fontId="25" fillId="0" borderId="14" xfId="2" applyFont="1" applyBorder="1" applyAlignment="1">
      <alignment vertical="center" wrapText="1"/>
    </xf>
    <xf numFmtId="0" fontId="25" fillId="0" borderId="0" xfId="2" applyFont="1" applyBorder="1" applyAlignment="1">
      <alignment horizontal="left"/>
    </xf>
    <xf numFmtId="0" fontId="34" fillId="0" borderId="0" xfId="2" applyFont="1" applyBorder="1"/>
    <xf numFmtId="4" fontId="25" fillId="0" borderId="17" xfId="2" applyNumberFormat="1" applyFont="1" applyBorder="1" applyAlignment="1">
      <alignment horizontal="center"/>
    </xf>
    <xf numFmtId="0" fontId="25" fillId="0" borderId="0" xfId="2" applyFont="1" applyBorder="1" applyAlignment="1">
      <alignment horizontal="left" indent="2"/>
    </xf>
    <xf numFmtId="4" fontId="25" fillId="0" borderId="14" xfId="2" applyNumberFormat="1" applyFont="1" applyBorder="1" applyAlignment="1">
      <alignment horizontal="center"/>
    </xf>
    <xf numFmtId="0" fontId="25" fillId="0" borderId="0" xfId="2" applyFont="1" applyBorder="1" applyAlignment="1">
      <alignment horizontal="left" indent="4"/>
    </xf>
    <xf numFmtId="4" fontId="25" fillId="0" borderId="0" xfId="2" applyNumberFormat="1" applyFont="1" applyFill="1" applyBorder="1" applyAlignment="1">
      <alignment horizontal="center"/>
    </xf>
    <xf numFmtId="0" fontId="27" fillId="0" borderId="0" xfId="2" applyFont="1" applyBorder="1"/>
    <xf numFmtId="2" fontId="25" fillId="0" borderId="17" xfId="2" applyNumberFormat="1" applyFont="1" applyFill="1" applyBorder="1" applyAlignment="1">
      <alignment horizontal="center"/>
    </xf>
    <xf numFmtId="2" fontId="25" fillId="0" borderId="0" xfId="2" applyNumberFormat="1" applyFont="1" applyFill="1" applyBorder="1" applyAlignment="1">
      <alignment horizontal="center"/>
    </xf>
    <xf numFmtId="2" fontId="25" fillId="0" borderId="14" xfId="2" applyNumberFormat="1" applyFont="1" applyFill="1" applyBorder="1" applyAlignment="1">
      <alignment horizontal="center"/>
    </xf>
    <xf numFmtId="4" fontId="25" fillId="0" borderId="17" xfId="2" applyNumberFormat="1" applyFont="1" applyFill="1" applyBorder="1" applyAlignment="1">
      <alignment horizontal="center"/>
    </xf>
    <xf numFmtId="4" fontId="25" fillId="0" borderId="14" xfId="2" applyNumberFormat="1" applyFont="1" applyFill="1" applyBorder="1" applyAlignment="1">
      <alignment horizontal="center"/>
    </xf>
    <xf numFmtId="0" fontId="25" fillId="0" borderId="0" xfId="2" quotePrefix="1" applyFont="1" applyBorder="1" applyAlignment="1">
      <alignment horizontal="left"/>
    </xf>
    <xf numFmtId="4" fontId="24" fillId="0" borderId="17" xfId="2" applyNumberFormat="1" applyFont="1" applyBorder="1" applyAlignment="1">
      <alignment horizontal="center"/>
    </xf>
    <xf numFmtId="4" fontId="24" fillId="0" borderId="0" xfId="2" applyNumberFormat="1" applyFont="1" applyBorder="1" applyAlignment="1">
      <alignment horizontal="center"/>
    </xf>
    <xf numFmtId="4" fontId="24" fillId="0" borderId="14" xfId="2" applyNumberFormat="1" applyFont="1" applyBorder="1" applyAlignment="1">
      <alignment horizontal="center"/>
    </xf>
    <xf numFmtId="0" fontId="25" fillId="0" borderId="7" xfId="2" applyFont="1" applyBorder="1" applyAlignment="1">
      <alignment horizontal="center"/>
    </xf>
    <xf numFmtId="0" fontId="25" fillId="0" borderId="8" xfId="2" applyFont="1" applyBorder="1" applyAlignment="1">
      <alignment horizontal="center"/>
    </xf>
    <xf numFmtId="0" fontId="25" fillId="0" borderId="8" xfId="2" applyFont="1" applyBorder="1"/>
    <xf numFmtId="168" fontId="25" fillId="0" borderId="8" xfId="2" applyNumberFormat="1" applyFont="1" applyBorder="1" applyAlignment="1">
      <alignment horizontal="center"/>
    </xf>
    <xf numFmtId="4" fontId="25" fillId="0" borderId="8" xfId="2" applyNumberFormat="1" applyFont="1" applyBorder="1" applyAlignment="1">
      <alignment horizontal="center"/>
    </xf>
    <xf numFmtId="0" fontId="25" fillId="0" borderId="9" xfId="2" applyFont="1" applyBorder="1" applyAlignment="1">
      <alignment horizontal="center"/>
    </xf>
    <xf numFmtId="0" fontId="25" fillId="0" borderId="0" xfId="2" applyFont="1" applyAlignment="1">
      <alignment horizontal="left" indent="2"/>
    </xf>
    <xf numFmtId="0" fontId="25" fillId="0" borderId="21" xfId="2" applyFont="1" applyBorder="1"/>
    <xf numFmtId="0" fontId="25" fillId="0" borderId="0" xfId="0" applyFont="1" applyAlignment="1">
      <alignment vertical="center"/>
    </xf>
    <xf numFmtId="166" fontId="4" fillId="0" borderId="0" xfId="2" applyNumberFormat="1" applyFont="1" applyBorder="1" applyAlignment="1">
      <alignment horizontal="center"/>
    </xf>
    <xf numFmtId="1" fontId="4" fillId="0" borderId="0" xfId="2" applyNumberFormat="1" applyFont="1" applyBorder="1" applyAlignment="1">
      <alignment horizontal="center"/>
    </xf>
    <xf numFmtId="0" fontId="4" fillId="0" borderId="0" xfId="2" applyFont="1" applyFill="1" applyBorder="1"/>
    <xf numFmtId="3" fontId="4" fillId="0" borderId="0" xfId="2" applyNumberFormat="1" applyFont="1" applyBorder="1" applyAlignment="1">
      <alignment horizontal="center"/>
    </xf>
    <xf numFmtId="0" fontId="4" fillId="0" borderId="0" xfId="2" applyFont="1" applyAlignment="1">
      <alignment horizontal="left" wrapText="1"/>
    </xf>
    <xf numFmtId="0" fontId="4" fillId="0" borderId="0" xfId="2" applyFont="1" applyFill="1"/>
    <xf numFmtId="169" fontId="4" fillId="0" borderId="0" xfId="4" applyNumberFormat="1" applyFont="1"/>
    <xf numFmtId="10" fontId="4" fillId="0" borderId="0" xfId="11" applyNumberFormat="1" applyFont="1"/>
    <xf numFmtId="0" fontId="35" fillId="0" borderId="25" xfId="3" applyFont="1" applyBorder="1"/>
    <xf numFmtId="168" fontId="30" fillId="0" borderId="25" xfId="3" applyNumberFormat="1" applyFont="1" applyBorder="1" applyAlignment="1">
      <alignment horizontal="center" vertical="center"/>
    </xf>
    <xf numFmtId="166" fontId="30" fillId="0" borderId="25" xfId="3" applyNumberFormat="1" applyFont="1" applyBorder="1"/>
    <xf numFmtId="167" fontId="4" fillId="0" borderId="25" xfId="11" applyNumberFormat="1" applyFont="1" applyBorder="1" applyAlignment="1">
      <alignment horizontal="center" wrapText="1"/>
    </xf>
    <xf numFmtId="167" fontId="4" fillId="0" borderId="25" xfId="11" applyNumberFormat="1" applyFont="1" applyBorder="1" applyAlignment="1">
      <alignment horizontal="left"/>
    </xf>
    <xf numFmtId="0" fontId="35" fillId="0" borderId="25" xfId="3" applyFont="1" applyBorder="1" applyAlignment="1"/>
    <xf numFmtId="166" fontId="30" fillId="0" borderId="25" xfId="3" applyNumberFormat="1" applyFont="1" applyBorder="1" applyAlignment="1">
      <alignment horizontal="left"/>
    </xf>
    <xf numFmtId="0" fontId="35" fillId="0" borderId="0" xfId="3" applyFont="1" applyBorder="1" applyAlignment="1"/>
    <xf numFmtId="167" fontId="4" fillId="0" borderId="0" xfId="11" applyNumberFormat="1" applyFont="1" applyBorder="1" applyAlignment="1">
      <alignment horizontal="center" wrapText="1"/>
    </xf>
    <xf numFmtId="167" fontId="4" fillId="0" borderId="0" xfId="11" applyNumberFormat="1" applyFont="1" applyBorder="1" applyAlignment="1">
      <alignment horizontal="left"/>
    </xf>
    <xf numFmtId="167" fontId="4" fillId="0" borderId="26" xfId="11" applyNumberFormat="1" applyFont="1" applyBorder="1" applyAlignment="1">
      <alignment vertical="center" wrapText="1"/>
    </xf>
    <xf numFmtId="167" fontId="4" fillId="0" borderId="25" xfId="11" applyNumberFormat="1" applyFont="1" applyBorder="1" applyAlignment="1">
      <alignment horizontal="center" vertical="center" wrapText="1"/>
    </xf>
    <xf numFmtId="167" fontId="4" fillId="0" borderId="25" xfId="11" applyNumberFormat="1" applyFont="1" applyBorder="1"/>
    <xf numFmtId="2" fontId="22" fillId="14" borderId="20" xfId="0" applyNumberFormat="1" applyFont="1" applyFill="1" applyBorder="1" applyAlignment="1">
      <alignment horizontal="center" vertical="center" wrapText="1"/>
    </xf>
    <xf numFmtId="2" fontId="22" fillId="15" borderId="18" xfId="0" applyNumberFormat="1" applyFont="1" applyFill="1" applyBorder="1" applyAlignment="1">
      <alignment horizontal="center" vertical="center" wrapText="1"/>
    </xf>
    <xf numFmtId="2" fontId="22" fillId="16" borderId="19" xfId="0" applyNumberFormat="1" applyFont="1" applyFill="1" applyBorder="1" applyAlignment="1">
      <alignment horizontal="center" vertical="center" wrapText="1"/>
    </xf>
    <xf numFmtId="2" fontId="1" fillId="13" borderId="19" xfId="0" applyNumberFormat="1" applyFont="1" applyFill="1" applyBorder="1" applyAlignment="1">
      <alignment horizontal="left"/>
    </xf>
    <xf numFmtId="2" fontId="1" fillId="17" borderId="19" xfId="0" applyNumberFormat="1" applyFont="1" applyFill="1" applyBorder="1" applyAlignment="1">
      <alignment horizontal="left"/>
    </xf>
    <xf numFmtId="2" fontId="1" fillId="18" borderId="18" xfId="0" applyNumberFormat="1" applyFont="1" applyFill="1" applyBorder="1" applyAlignment="1">
      <alignment horizontal="left"/>
    </xf>
    <xf numFmtId="2" fontId="2" fillId="14" borderId="19" xfId="0" applyNumberFormat="1" applyFont="1" applyFill="1" applyBorder="1" applyAlignment="1">
      <alignment horizontal="center"/>
    </xf>
    <xf numFmtId="0" fontId="3" fillId="0" borderId="0" xfId="12" applyFont="1"/>
    <xf numFmtId="0" fontId="18" fillId="0" borderId="7" xfId="0" applyFont="1" applyBorder="1"/>
    <xf numFmtId="0" fontId="18" fillId="0" borderId="16" xfId="0" applyFont="1" applyBorder="1"/>
    <xf numFmtId="10" fontId="0" fillId="0" borderId="17" xfId="1" applyNumberFormat="1" applyFont="1" applyFill="1" applyBorder="1" applyAlignment="1">
      <alignment horizontal="center" vertical="center"/>
    </xf>
    <xf numFmtId="10" fontId="0" fillId="0" borderId="0" xfId="1" applyNumberFormat="1" applyFont="1" applyFill="1" applyBorder="1" applyAlignment="1">
      <alignment horizontal="center" vertical="center"/>
    </xf>
    <xf numFmtId="10" fontId="0" fillId="0" borderId="14" xfId="1" applyNumberFormat="1" applyFont="1" applyFill="1" applyBorder="1" applyAlignment="1">
      <alignment horizontal="center" vertical="center"/>
    </xf>
    <xf numFmtId="10" fontId="0" fillId="0" borderId="16" xfId="1" applyNumberFormat="1" applyFont="1" applyFill="1" applyBorder="1" applyAlignment="1">
      <alignment horizontal="center" vertical="center"/>
    </xf>
    <xf numFmtId="10" fontId="0" fillId="0" borderId="15" xfId="1" applyNumberFormat="1" applyFont="1" applyFill="1" applyBorder="1" applyAlignment="1">
      <alignment horizontal="center" vertical="center"/>
    </xf>
    <xf numFmtId="10" fontId="0" fillId="0" borderId="13"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10" fontId="0" fillId="0" borderId="9" xfId="1" applyNumberFormat="1" applyFont="1" applyFill="1" applyBorder="1" applyAlignment="1">
      <alignment horizontal="center" vertical="center"/>
    </xf>
    <xf numFmtId="0" fontId="35" fillId="0" borderId="10" xfId="6" applyFont="1" applyFill="1" applyBorder="1" applyAlignment="1">
      <alignment horizontal="center" vertical="center"/>
    </xf>
    <xf numFmtId="0" fontId="35" fillId="0" borderId="11" xfId="6" applyFont="1" applyFill="1" applyBorder="1" applyAlignment="1">
      <alignment horizontal="center" vertical="center"/>
    </xf>
    <xf numFmtId="0" fontId="35" fillId="0" borderId="12" xfId="6" applyFont="1" applyFill="1" applyBorder="1" applyAlignment="1">
      <alignment horizontal="center" vertical="center"/>
    </xf>
    <xf numFmtId="9" fontId="20" fillId="0" borderId="0" xfId="12" applyNumberFormat="1" applyBorder="1" applyAlignment="1">
      <alignment horizontal="center"/>
    </xf>
    <xf numFmtId="170" fontId="20" fillId="0" borderId="0" xfId="12" applyNumberFormat="1" applyBorder="1"/>
    <xf numFmtId="170" fontId="20" fillId="0" borderId="14" xfId="12" applyNumberFormat="1" applyBorder="1"/>
    <xf numFmtId="170" fontId="20" fillId="0" borderId="8" xfId="12" applyNumberFormat="1" applyBorder="1"/>
    <xf numFmtId="170" fontId="20" fillId="0" borderId="9" xfId="12" applyNumberFormat="1" applyBorder="1"/>
    <xf numFmtId="0" fontId="21" fillId="0" borderId="11" xfId="12" applyFont="1" applyFill="1" applyBorder="1" applyAlignment="1">
      <alignment horizontal="center"/>
    </xf>
    <xf numFmtId="0" fontId="21" fillId="0" borderId="12" xfId="12" applyFont="1" applyFill="1" applyBorder="1" applyAlignment="1">
      <alignment horizontal="center"/>
    </xf>
    <xf numFmtId="0" fontId="21" fillId="0" borderId="24" xfId="12" applyFont="1" applyFill="1" applyBorder="1" applyAlignment="1">
      <alignment horizontal="left" vertical="center" wrapText="1"/>
    </xf>
    <xf numFmtId="0" fontId="20" fillId="0" borderId="19" xfId="12" applyBorder="1" applyAlignment="1">
      <alignment horizontal="left"/>
    </xf>
    <xf numFmtId="0" fontId="20" fillId="0" borderId="20" xfId="12" applyBorder="1" applyAlignment="1">
      <alignment horizontal="left"/>
    </xf>
    <xf numFmtId="170" fontId="20" fillId="0" borderId="0" xfId="12" applyNumberFormat="1" applyFill="1" applyBorder="1"/>
    <xf numFmtId="170" fontId="20" fillId="0" borderId="14" xfId="12" applyNumberFormat="1" applyFill="1" applyBorder="1"/>
    <xf numFmtId="170" fontId="20" fillId="0" borderId="8" xfId="12" applyNumberFormat="1" applyFill="1" applyBorder="1"/>
    <xf numFmtId="170" fontId="20" fillId="0" borderId="9" xfId="12" applyNumberFormat="1" applyFill="1" applyBorder="1"/>
    <xf numFmtId="0" fontId="20" fillId="0" borderId="19" xfId="12" applyFill="1" applyBorder="1" applyAlignment="1">
      <alignment horizontal="left"/>
    </xf>
    <xf numFmtId="0" fontId="20" fillId="0" borderId="20" xfId="12" applyFill="1" applyBorder="1" applyAlignment="1">
      <alignment horizontal="left"/>
    </xf>
    <xf numFmtId="2" fontId="1" fillId="0" borderId="18" xfId="0" applyNumberFormat="1" applyFont="1" applyBorder="1" applyAlignment="1">
      <alignment horizontal="center"/>
    </xf>
    <xf numFmtId="2" fontId="1" fillId="0" borderId="19" xfId="0" applyNumberFormat="1" applyFont="1" applyBorder="1" applyAlignment="1">
      <alignment horizontal="center"/>
    </xf>
    <xf numFmtId="2" fontId="1" fillId="0" borderId="24" xfId="0" applyNumberFormat="1" applyFont="1" applyFill="1" applyBorder="1" applyAlignment="1">
      <alignment horizontal="center"/>
    </xf>
    <xf numFmtId="0" fontId="37" fillId="0" borderId="0" xfId="0" applyFont="1"/>
    <xf numFmtId="0" fontId="3" fillId="0" borderId="0" xfId="0" applyFont="1" applyFill="1" applyBorder="1" applyAlignment="1">
      <alignment horizontal="center"/>
    </xf>
    <xf numFmtId="0" fontId="30" fillId="0" borderId="0" xfId="3" applyFont="1" applyBorder="1"/>
    <xf numFmtId="0" fontId="35" fillId="0" borderId="0" xfId="3" applyFont="1" applyBorder="1" applyAlignment="1">
      <alignment vertical="center"/>
    </xf>
    <xf numFmtId="0" fontId="35" fillId="0" borderId="0" xfId="3" applyFont="1"/>
    <xf numFmtId="0" fontId="35" fillId="0" borderId="0" xfId="3" applyFont="1" applyBorder="1"/>
    <xf numFmtId="0" fontId="14" fillId="10" borderId="25" xfId="8" applyFont="1" applyFill="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left" vertical="center"/>
    </xf>
    <xf numFmtId="0" fontId="4" fillId="0" borderId="0" xfId="2" applyFont="1" applyBorder="1" applyAlignment="1">
      <alignment horizontal="center"/>
    </xf>
    <xf numFmtId="2" fontId="0" fillId="0" borderId="16" xfId="1" applyNumberFormat="1" applyFont="1" applyBorder="1"/>
    <xf numFmtId="2" fontId="0" fillId="0" borderId="15" xfId="1" applyNumberFormat="1" applyFont="1" applyBorder="1"/>
    <xf numFmtId="2" fontId="0" fillId="0" borderId="13" xfId="1" applyNumberFormat="1" applyFont="1" applyBorder="1"/>
    <xf numFmtId="2" fontId="0" fillId="0" borderId="7" xfId="1" applyNumberFormat="1" applyFont="1" applyBorder="1"/>
    <xf numFmtId="2" fontId="0" fillId="0" borderId="8" xfId="1" applyNumberFormat="1" applyFont="1" applyBorder="1"/>
    <xf numFmtId="2" fontId="0" fillId="0" borderId="9" xfId="1" applyNumberFormat="1" applyFont="1" applyFill="1" applyBorder="1"/>
    <xf numFmtId="2" fontId="0" fillId="0" borderId="10" xfId="1" applyNumberFormat="1" applyFont="1" applyBorder="1"/>
    <xf numFmtId="2" fontId="0" fillId="0" borderId="11" xfId="1" applyNumberFormat="1" applyFont="1" applyBorder="1"/>
    <xf numFmtId="2" fontId="0" fillId="0" borderId="12" xfId="1" applyNumberFormat="1" applyFont="1" applyBorder="1"/>
    <xf numFmtId="2" fontId="0" fillId="0" borderId="0" xfId="0" applyNumberFormat="1" applyFont="1"/>
    <xf numFmtId="0" fontId="4" fillId="0" borderId="0" xfId="2" applyFont="1" applyBorder="1" applyAlignment="1">
      <alignment vertical="center"/>
    </xf>
    <xf numFmtId="0" fontId="4" fillId="0" borderId="17" xfId="2" applyFont="1" applyBorder="1" applyAlignment="1">
      <alignment horizontal="center" vertical="center"/>
    </xf>
    <xf numFmtId="0" fontId="4" fillId="0" borderId="17" xfId="2" applyFont="1" applyBorder="1" applyAlignment="1">
      <alignment horizontal="left" vertical="center"/>
    </xf>
    <xf numFmtId="168" fontId="4" fillId="0" borderId="0" xfId="2" applyNumberFormat="1" applyFont="1" applyBorder="1" applyAlignment="1">
      <alignment vertical="center"/>
    </xf>
    <xf numFmtId="168" fontId="4" fillId="0" borderId="0" xfId="2" applyNumberFormat="1" applyFont="1" applyBorder="1" applyAlignment="1">
      <alignment horizontal="center" vertical="center"/>
    </xf>
    <xf numFmtId="0" fontId="4" fillId="0" borderId="14" xfId="2" applyFont="1" applyBorder="1" applyAlignment="1">
      <alignment vertical="center"/>
    </xf>
    <xf numFmtId="4" fontId="4" fillId="0" borderId="0" xfId="2" applyNumberFormat="1" applyFont="1" applyBorder="1" applyAlignment="1">
      <alignment horizontal="center" vertical="center"/>
    </xf>
    <xf numFmtId="4" fontId="4" fillId="0" borderId="14" xfId="2" applyNumberFormat="1" applyFont="1" applyBorder="1" applyAlignment="1">
      <alignment horizontal="center" vertical="center"/>
    </xf>
    <xf numFmtId="4" fontId="3" fillId="0" borderId="0" xfId="2" applyNumberFormat="1" applyFont="1" applyBorder="1" applyAlignment="1">
      <alignment horizontal="center" vertical="center"/>
    </xf>
    <xf numFmtId="4" fontId="3" fillId="0" borderId="14" xfId="2" applyNumberFormat="1" applyFont="1" applyBorder="1" applyAlignment="1">
      <alignment horizontal="center" vertical="center"/>
    </xf>
    <xf numFmtId="168" fontId="3" fillId="0" borderId="0" xfId="2" applyNumberFormat="1" applyFont="1" applyBorder="1" applyAlignment="1">
      <alignment horizontal="center" vertical="center"/>
    </xf>
    <xf numFmtId="0" fontId="40" fillId="0" borderId="0" xfId="13" applyFont="1" applyAlignment="1">
      <alignment horizontal="left" vertical="center"/>
    </xf>
    <xf numFmtId="49" fontId="40" fillId="0" borderId="0" xfId="13" applyNumberFormat="1" applyFont="1" applyAlignment="1">
      <alignment horizontal="left" vertical="center"/>
    </xf>
    <xf numFmtId="0" fontId="40" fillId="0" borderId="0" xfId="13" applyFont="1" applyAlignment="1">
      <alignment horizontal="center" vertical="center"/>
    </xf>
    <xf numFmtId="0" fontId="40" fillId="0" borderId="21" xfId="13" applyFont="1" applyBorder="1" applyAlignment="1">
      <alignment horizontal="left" vertical="center"/>
    </xf>
    <xf numFmtId="0" fontId="40" fillId="0" borderId="21" xfId="13" applyFont="1" applyBorder="1" applyAlignment="1">
      <alignment horizontal="center" vertical="center"/>
    </xf>
    <xf numFmtId="0" fontId="6" fillId="0" borderId="1" xfId="13" applyFont="1" applyBorder="1" applyAlignment="1">
      <alignment horizontal="center" vertical="center"/>
    </xf>
    <xf numFmtId="1" fontId="6" fillId="0" borderId="1" xfId="13" applyNumberFormat="1" applyFont="1" applyBorder="1" applyAlignment="1">
      <alignment horizontal="center" vertical="center"/>
    </xf>
    <xf numFmtId="0" fontId="42" fillId="0" borderId="0" xfId="13" applyFont="1" applyAlignment="1">
      <alignment horizontal="left" vertical="center"/>
    </xf>
    <xf numFmtId="0" fontId="43" fillId="0" borderId="0" xfId="13" applyFont="1" applyAlignment="1">
      <alignment horizontal="left" vertical="center"/>
    </xf>
    <xf numFmtId="0" fontId="44" fillId="0" borderId="0" xfId="13" applyFont="1" applyAlignment="1">
      <alignment horizontal="left" vertical="center"/>
    </xf>
    <xf numFmtId="0" fontId="4" fillId="0" borderId="0" xfId="14"/>
    <xf numFmtId="49" fontId="41" fillId="0" borderId="0" xfId="13" applyNumberFormat="1" applyFont="1" applyAlignment="1">
      <alignment horizontal="center" vertical="center"/>
    </xf>
    <xf numFmtId="0" fontId="45" fillId="0" borderId="0" xfId="13" applyFont="1" applyAlignment="1">
      <alignment horizontal="left" vertical="center"/>
    </xf>
    <xf numFmtId="0" fontId="46" fillId="0" borderId="0" xfId="13" applyFont="1" applyAlignment="1">
      <alignment horizontal="left" vertical="center"/>
    </xf>
    <xf numFmtId="0" fontId="46" fillId="0" borderId="0" xfId="13" applyFont="1" applyAlignment="1">
      <alignment horizontal="center" vertical="center"/>
    </xf>
    <xf numFmtId="49" fontId="6" fillId="0" borderId="0" xfId="13" applyNumberFormat="1" applyFont="1" applyAlignment="1">
      <alignment horizontal="center" vertical="center"/>
    </xf>
    <xf numFmtId="0" fontId="47" fillId="0" borderId="0" xfId="13" applyFont="1" applyAlignment="1">
      <alignment horizontal="left" vertical="center"/>
    </xf>
    <xf numFmtId="0" fontId="42" fillId="0" borderId="0" xfId="13" applyFont="1" applyAlignment="1">
      <alignment horizontal="center" vertical="center"/>
    </xf>
    <xf numFmtId="0" fontId="19" fillId="0" borderId="0" xfId="13" applyFont="1" applyAlignment="1">
      <alignment horizontal="left" vertical="center"/>
    </xf>
    <xf numFmtId="0" fontId="6" fillId="0" borderId="0" xfId="13" applyFont="1" applyAlignment="1">
      <alignment horizontal="left" vertical="center"/>
    </xf>
    <xf numFmtId="0" fontId="48" fillId="0" borderId="0" xfId="13" applyFont="1" applyAlignment="1">
      <alignment horizontal="left" vertical="center"/>
    </xf>
    <xf numFmtId="0" fontId="48" fillId="0" borderId="0" xfId="13" applyFont="1" applyAlignment="1">
      <alignment horizontal="center" vertical="center"/>
    </xf>
    <xf numFmtId="49" fontId="6" fillId="0" borderId="0" xfId="13" applyNumberFormat="1" applyFont="1" applyAlignment="1">
      <alignment horizontal="left" vertical="center"/>
    </xf>
    <xf numFmtId="49" fontId="49" fillId="0" borderId="0" xfId="13" applyNumberFormat="1" applyFont="1" applyAlignment="1">
      <alignment horizontal="left" vertical="center"/>
    </xf>
    <xf numFmtId="49" fontId="40" fillId="0" borderId="0" xfId="13" applyNumberFormat="1" applyFont="1" applyAlignment="1">
      <alignment horizontal="right" vertical="center"/>
    </xf>
    <xf numFmtId="0" fontId="40" fillId="0" borderId="0" xfId="13" applyFont="1" applyAlignment="1">
      <alignment horizontal="right" vertical="center"/>
    </xf>
    <xf numFmtId="0" fontId="40" fillId="0" borderId="0" xfId="13" applyFont="1" applyAlignment="1">
      <alignment horizontal="left" vertical="top"/>
    </xf>
    <xf numFmtId="0" fontId="52" fillId="0" borderId="0" xfId="13" applyFont="1" applyAlignment="1">
      <alignment horizontal="left" vertical="top"/>
    </xf>
    <xf numFmtId="0" fontId="44" fillId="0" borderId="0" xfId="13" applyFont="1" applyAlignment="1">
      <alignment horizontal="left" vertical="top"/>
    </xf>
    <xf numFmtId="0" fontId="53" fillId="0" borderId="0" xfId="13" applyFont="1" applyAlignment="1">
      <alignment horizontal="left" vertical="top"/>
    </xf>
    <xf numFmtId="0" fontId="41" fillId="0" borderId="0" xfId="13" applyFont="1" applyAlignment="1">
      <alignment horizontal="left" vertical="top"/>
    </xf>
    <xf numFmtId="0" fontId="42" fillId="0" borderId="0" xfId="13" applyFont="1" applyAlignment="1">
      <alignment horizontal="left" vertical="top"/>
    </xf>
    <xf numFmtId="0" fontId="54" fillId="0" borderId="0" xfId="13" applyFont="1" applyAlignment="1">
      <alignment horizontal="center" vertical="top"/>
    </xf>
    <xf numFmtId="0" fontId="54" fillId="0" borderId="0" xfId="13" applyFont="1" applyAlignment="1">
      <alignment horizontal="left" vertical="top"/>
    </xf>
    <xf numFmtId="0" fontId="55" fillId="0" borderId="0" xfId="13" applyFont="1" applyAlignment="1">
      <alignment horizontal="left" vertical="top"/>
    </xf>
    <xf numFmtId="1" fontId="55" fillId="0" borderId="0" xfId="13" applyNumberFormat="1" applyFont="1" applyAlignment="1">
      <alignment horizontal="left" vertical="top"/>
    </xf>
    <xf numFmtId="0" fontId="6" fillId="0" borderId="0" xfId="13" applyFont="1" applyAlignment="1">
      <alignment horizontal="left" vertical="top"/>
    </xf>
    <xf numFmtId="0" fontId="56" fillId="0" borderId="0" xfId="13" applyFont="1" applyAlignment="1">
      <alignment horizontal="left" vertical="top"/>
    </xf>
    <xf numFmtId="0" fontId="49" fillId="0" borderId="0" xfId="13" applyFont="1" applyAlignment="1">
      <alignment horizontal="left" vertical="top"/>
    </xf>
    <xf numFmtId="1" fontId="56" fillId="0" borderId="0" xfId="13" applyNumberFormat="1" applyFont="1" applyAlignment="1">
      <alignment horizontal="left" vertical="top"/>
    </xf>
    <xf numFmtId="0" fontId="57" fillId="0" borderId="0" xfId="13" applyFont="1" applyAlignment="1">
      <alignment horizontal="left" vertical="top"/>
    </xf>
    <xf numFmtId="0" fontId="48" fillId="0" borderId="0" xfId="13" applyFont="1" applyAlignment="1">
      <alignment horizontal="left" vertical="top"/>
    </xf>
    <xf numFmtId="1" fontId="42" fillId="0" borderId="0" xfId="13" applyNumberFormat="1" applyFont="1" applyAlignment="1">
      <alignment horizontal="left" vertical="top"/>
    </xf>
    <xf numFmtId="0" fontId="40" fillId="0" borderId="0" xfId="13" applyFont="1"/>
    <xf numFmtId="0" fontId="40" fillId="0" borderId="0" xfId="13" applyFont="1" applyAlignment="1">
      <alignment horizontal="right" vertical="top"/>
    </xf>
    <xf numFmtId="0" fontId="30" fillId="0" borderId="0" xfId="13" applyFont="1" applyAlignment="1">
      <alignment horizontal="center" vertical="top"/>
    </xf>
    <xf numFmtId="1" fontId="30" fillId="0" borderId="0" xfId="13" applyNumberFormat="1" applyFont="1" applyAlignment="1">
      <alignment horizontal="center" vertical="top"/>
    </xf>
    <xf numFmtId="0" fontId="30" fillId="0" borderId="0" xfId="13" applyFont="1" applyAlignment="1">
      <alignment horizontal="left" vertical="top"/>
    </xf>
    <xf numFmtId="0" fontId="4" fillId="0" borderId="1" xfId="13" applyFont="1" applyBorder="1" applyAlignment="1">
      <alignment horizontal="left" vertical="top"/>
    </xf>
    <xf numFmtId="0" fontId="4" fillId="0" borderId="0" xfId="13" applyFont="1" applyAlignment="1">
      <alignment horizontal="left" vertical="top"/>
    </xf>
    <xf numFmtId="0" fontId="35" fillId="0" borderId="1" xfId="13" applyFont="1" applyBorder="1" applyAlignment="1">
      <alignment horizontal="left" vertical="top"/>
    </xf>
    <xf numFmtId="1" fontId="35" fillId="0" borderId="1" xfId="13" applyNumberFormat="1" applyFont="1" applyBorder="1" applyAlignment="1">
      <alignment horizontal="left" vertical="top"/>
    </xf>
    <xf numFmtId="0" fontId="35" fillId="0" borderId="0" xfId="13" applyFont="1" applyAlignment="1">
      <alignment horizontal="left" vertical="top"/>
    </xf>
    <xf numFmtId="0" fontId="6" fillId="0" borderId="0" xfId="13" applyFont="1" applyAlignment="1">
      <alignment horizontal="center" vertical="top"/>
    </xf>
    <xf numFmtId="0" fontId="58" fillId="0" borderId="21" xfId="13" applyFont="1" applyBorder="1" applyAlignment="1">
      <alignment horizontal="left" vertical="center"/>
    </xf>
    <xf numFmtId="0" fontId="58" fillId="0" borderId="21" xfId="13" applyFont="1" applyBorder="1" applyAlignment="1">
      <alignment horizontal="center" vertical="center"/>
    </xf>
    <xf numFmtId="0" fontId="50" fillId="0" borderId="1" xfId="13" applyFont="1" applyBorder="1" applyAlignment="1">
      <alignment horizontal="center" vertical="center"/>
    </xf>
    <xf numFmtId="1" fontId="50" fillId="0" borderId="1" xfId="13" applyNumberFormat="1" applyFont="1" applyBorder="1" applyAlignment="1">
      <alignment horizontal="center" vertical="center"/>
    </xf>
    <xf numFmtId="1" fontId="30" fillId="0" borderId="0" xfId="13" applyNumberFormat="1" applyFont="1" applyAlignment="1">
      <alignment horizontal="left" vertical="top"/>
    </xf>
    <xf numFmtId="0" fontId="30" fillId="0" borderId="1" xfId="13" applyFont="1" applyBorder="1" applyAlignment="1">
      <alignment horizontal="left" vertical="top"/>
    </xf>
    <xf numFmtId="0" fontId="3" fillId="0" borderId="0" xfId="13" applyFont="1" applyAlignment="1">
      <alignment horizontal="left" vertical="top"/>
    </xf>
    <xf numFmtId="0" fontId="62" fillId="0" borderId="0" xfId="13" applyFont="1" applyAlignment="1">
      <alignment horizontal="left" vertical="top"/>
    </xf>
    <xf numFmtId="1" fontId="30" fillId="0" borderId="1" xfId="13" applyNumberFormat="1" applyFont="1" applyBorder="1" applyAlignment="1">
      <alignment horizontal="left" vertical="top"/>
    </xf>
    <xf numFmtId="0" fontId="38" fillId="0" borderId="0" xfId="13" applyFont="1" applyAlignment="1">
      <alignment horizontal="left" vertical="top"/>
    </xf>
    <xf numFmtId="0" fontId="4" fillId="0" borderId="0" xfId="13" applyFont="1"/>
    <xf numFmtId="0" fontId="40" fillId="0" borderId="0" xfId="13" applyFont="1" applyAlignment="1">
      <alignment horizontal="center" vertical="top"/>
    </xf>
    <xf numFmtId="1" fontId="42" fillId="0" borderId="0" xfId="13" applyNumberFormat="1" applyFont="1" applyAlignment="1">
      <alignment horizontal="center" vertical="top"/>
    </xf>
    <xf numFmtId="49" fontId="58" fillId="0" borderId="17" xfId="13" applyNumberFormat="1" applyFont="1" applyBorder="1" applyAlignment="1">
      <alignment horizontal="left" vertical="center"/>
    </xf>
    <xf numFmtId="0" fontId="58" fillId="0" borderId="0" xfId="13" applyFont="1" applyBorder="1" applyAlignment="1">
      <alignment horizontal="left" vertical="center"/>
    </xf>
    <xf numFmtId="0" fontId="58" fillId="0" borderId="0" xfId="13" applyFont="1" applyBorder="1" applyAlignment="1">
      <alignment horizontal="center" vertical="center"/>
    </xf>
    <xf numFmtId="0" fontId="58" fillId="0" borderId="14" xfId="13" applyFont="1" applyBorder="1" applyAlignment="1">
      <alignment horizontal="center" vertical="center"/>
    </xf>
    <xf numFmtId="49" fontId="58" fillId="0" borderId="27" xfId="13" applyNumberFormat="1" applyFont="1" applyBorder="1" applyAlignment="1">
      <alignment horizontal="left" vertical="center"/>
    </xf>
    <xf numFmtId="0" fontId="58" fillId="0" borderId="28" xfId="13" applyFont="1" applyBorder="1" applyAlignment="1">
      <alignment horizontal="center" vertical="center"/>
    </xf>
    <xf numFmtId="0" fontId="30" fillId="0" borderId="17" xfId="13" applyFont="1" applyBorder="1" applyAlignment="1">
      <alignment horizontal="center" vertical="center"/>
    </xf>
    <xf numFmtId="0" fontId="30" fillId="0" borderId="0" xfId="13" applyFont="1" applyBorder="1" applyAlignment="1">
      <alignment horizontal="center" vertical="center"/>
    </xf>
    <xf numFmtId="1" fontId="30" fillId="0" borderId="0" xfId="13" applyNumberFormat="1" applyFont="1" applyBorder="1" applyAlignment="1">
      <alignment horizontal="center" vertical="center"/>
    </xf>
    <xf numFmtId="0" fontId="30" fillId="0" borderId="14" xfId="13" applyFont="1" applyBorder="1" applyAlignment="1">
      <alignment horizontal="center" vertical="center"/>
    </xf>
    <xf numFmtId="0" fontId="50" fillId="0" borderId="5" xfId="13" applyFont="1" applyBorder="1" applyAlignment="1">
      <alignment horizontal="center" vertical="center"/>
    </xf>
    <xf numFmtId="0" fontId="50" fillId="0" borderId="6" xfId="13" applyFont="1" applyBorder="1" applyAlignment="1">
      <alignment horizontal="center" vertical="center"/>
    </xf>
    <xf numFmtId="0" fontId="61" fillId="0" borderId="17" xfId="13" applyFont="1" applyBorder="1" applyAlignment="1">
      <alignment horizontal="left" vertical="center"/>
    </xf>
    <xf numFmtId="0" fontId="61" fillId="0" borderId="0" xfId="13" applyFont="1" applyBorder="1" applyAlignment="1">
      <alignment horizontal="left" vertical="center"/>
    </xf>
    <xf numFmtId="0" fontId="61" fillId="0" borderId="14" xfId="13" applyFont="1" applyBorder="1" applyAlignment="1">
      <alignment horizontal="left" vertical="center"/>
    </xf>
    <xf numFmtId="0" fontId="50" fillId="0" borderId="17" xfId="13" applyFont="1" applyBorder="1" applyAlignment="1">
      <alignment horizontal="center" vertical="center"/>
    </xf>
    <xf numFmtId="0" fontId="50" fillId="0" borderId="0" xfId="13" applyFont="1" applyBorder="1" applyAlignment="1">
      <alignment horizontal="center" vertical="center"/>
    </xf>
    <xf numFmtId="1" fontId="50" fillId="0" borderId="0" xfId="13" applyNumberFormat="1" applyFont="1" applyBorder="1" applyAlignment="1">
      <alignment horizontal="center" vertical="center"/>
    </xf>
    <xf numFmtId="0" fontId="50" fillId="0" borderId="14" xfId="13" applyFont="1" applyBorder="1" applyAlignment="1">
      <alignment horizontal="center" vertical="center"/>
    </xf>
    <xf numFmtId="0" fontId="59" fillId="0" borderId="17" xfId="13" applyFont="1" applyBorder="1" applyAlignment="1">
      <alignment horizontal="center" vertical="center"/>
    </xf>
    <xf numFmtId="0" fontId="60" fillId="0" borderId="0" xfId="14" applyFont="1" applyBorder="1" applyAlignment="1">
      <alignment vertical="center"/>
    </xf>
    <xf numFmtId="0" fontId="59" fillId="0" borderId="0" xfId="13" applyFont="1" applyBorder="1" applyAlignment="1">
      <alignment horizontal="center" vertical="center"/>
    </xf>
    <xf numFmtId="1" fontId="59" fillId="0" borderId="0" xfId="13" applyNumberFormat="1" applyFont="1" applyBorder="1" applyAlignment="1">
      <alignment horizontal="center" vertical="center"/>
    </xf>
    <xf numFmtId="0" fontId="59" fillId="0" borderId="14" xfId="13" applyFont="1" applyBorder="1" applyAlignment="1">
      <alignment horizontal="center" vertical="center"/>
    </xf>
    <xf numFmtId="0" fontId="59" fillId="0" borderId="0" xfId="13" quotePrefix="1" applyFont="1" applyBorder="1" applyAlignment="1">
      <alignment horizontal="center" vertical="center"/>
    </xf>
    <xf numFmtId="49" fontId="59" fillId="0" borderId="14" xfId="13" quotePrefix="1" applyNumberFormat="1" applyFont="1" applyBorder="1" applyAlignment="1">
      <alignment horizontal="center" vertical="center"/>
    </xf>
    <xf numFmtId="0" fontId="41" fillId="0" borderId="7" xfId="13" applyFont="1" applyBorder="1" applyAlignment="1">
      <alignment horizontal="center" vertical="center"/>
    </xf>
    <xf numFmtId="0" fontId="12" fillId="0" borderId="8" xfId="14" applyFont="1" applyBorder="1" applyAlignment="1">
      <alignment vertical="center"/>
    </xf>
    <xf numFmtId="0" fontId="41" fillId="0" borderId="8" xfId="13" applyFont="1" applyBorder="1" applyAlignment="1">
      <alignment horizontal="center" vertical="center"/>
    </xf>
    <xf numFmtId="1" fontId="41" fillId="0" borderId="8" xfId="13" applyNumberFormat="1" applyFont="1" applyBorder="1" applyAlignment="1">
      <alignment horizontal="center" vertical="center"/>
    </xf>
    <xf numFmtId="0" fontId="41" fillId="0" borderId="9" xfId="13" applyFont="1" applyBorder="1" applyAlignment="1">
      <alignment horizontal="center" vertical="center"/>
    </xf>
    <xf numFmtId="0" fontId="4" fillId="0" borderId="16" xfId="13" applyFont="1" applyBorder="1" applyAlignment="1">
      <alignment horizontal="left" vertical="top"/>
    </xf>
    <xf numFmtId="0" fontId="4" fillId="0" borderId="15" xfId="13" applyFont="1" applyBorder="1" applyAlignment="1">
      <alignment horizontal="left" vertical="top"/>
    </xf>
    <xf numFmtId="0" fontId="4" fillId="0" borderId="5" xfId="13" applyFont="1" applyBorder="1" applyAlignment="1">
      <alignment horizontal="left" vertical="top"/>
    </xf>
    <xf numFmtId="0" fontId="4" fillId="0" borderId="6" xfId="13" applyFont="1" applyBorder="1" applyAlignment="1">
      <alignment horizontal="left" vertical="top"/>
    </xf>
    <xf numFmtId="0" fontId="4" fillId="0" borderId="17" xfId="13" applyFont="1" applyBorder="1" applyAlignment="1">
      <alignment horizontal="left" vertical="top"/>
    </xf>
    <xf numFmtId="0" fontId="4" fillId="0" borderId="0" xfId="13" applyFont="1" applyBorder="1" applyAlignment="1">
      <alignment horizontal="left" vertical="top"/>
    </xf>
    <xf numFmtId="0" fontId="4" fillId="0" borderId="14" xfId="13" applyFont="1" applyBorder="1" applyAlignment="1">
      <alignment horizontal="left" vertical="top"/>
    </xf>
    <xf numFmtId="0" fontId="30" fillId="0" borderId="17" xfId="13" applyFont="1" applyBorder="1" applyAlignment="1">
      <alignment horizontal="center" vertical="top"/>
    </xf>
    <xf numFmtId="0" fontId="30" fillId="0" borderId="0" xfId="13" applyFont="1" applyBorder="1" applyAlignment="1">
      <alignment horizontal="center" vertical="top"/>
    </xf>
    <xf numFmtId="0" fontId="30" fillId="0" borderId="0" xfId="13" applyFont="1" applyBorder="1" applyAlignment="1">
      <alignment horizontal="left" vertical="top"/>
    </xf>
    <xf numFmtId="1" fontId="30" fillId="0" borderId="0" xfId="13" applyNumberFormat="1" applyFont="1" applyBorder="1" applyAlignment="1">
      <alignment horizontal="center" vertical="top"/>
    </xf>
    <xf numFmtId="1" fontId="30" fillId="0" borderId="0" xfId="13" applyNumberFormat="1" applyFont="1" applyBorder="1" applyAlignment="1">
      <alignment horizontal="left" vertical="top"/>
    </xf>
    <xf numFmtId="1" fontId="30" fillId="0" borderId="14" xfId="13" applyNumberFormat="1" applyFont="1" applyBorder="1" applyAlignment="1">
      <alignment horizontal="center" vertical="top"/>
    </xf>
    <xf numFmtId="0" fontId="30" fillId="0" borderId="5" xfId="13" applyFont="1" applyBorder="1" applyAlignment="1">
      <alignment horizontal="left" vertical="top"/>
    </xf>
    <xf numFmtId="1" fontId="35" fillId="0" borderId="6" xfId="13" applyNumberFormat="1" applyFont="1" applyBorder="1" applyAlignment="1">
      <alignment horizontal="left" vertical="top"/>
    </xf>
    <xf numFmtId="0" fontId="30" fillId="0" borderId="17" xfId="13" applyFont="1" applyBorder="1" applyAlignment="1">
      <alignment horizontal="left" vertical="top"/>
    </xf>
    <xf numFmtId="0" fontId="35" fillId="0" borderId="0" xfId="13" applyFont="1" applyBorder="1" applyAlignment="1">
      <alignment horizontal="left" vertical="top"/>
    </xf>
    <xf numFmtId="1" fontId="35" fillId="0" borderId="0" xfId="13" applyNumberFormat="1" applyFont="1" applyBorder="1" applyAlignment="1">
      <alignment horizontal="left" vertical="top"/>
    </xf>
    <xf numFmtId="1" fontId="35" fillId="0" borderId="14" xfId="13" applyNumberFormat="1" applyFont="1" applyBorder="1" applyAlignment="1">
      <alignment horizontal="left" vertical="top"/>
    </xf>
    <xf numFmtId="49" fontId="30" fillId="0" borderId="17" xfId="13" applyNumberFormat="1" applyFont="1" applyBorder="1" applyAlignment="1">
      <alignment horizontal="center" vertical="top"/>
    </xf>
    <xf numFmtId="0" fontId="30" fillId="0" borderId="0" xfId="13" quotePrefix="1" applyFont="1" applyBorder="1" applyAlignment="1">
      <alignment horizontal="center" vertical="top"/>
    </xf>
    <xf numFmtId="0" fontId="30" fillId="0" borderId="0" xfId="15" applyFont="1" applyBorder="1"/>
    <xf numFmtId="0" fontId="30" fillId="0" borderId="7" xfId="13" applyFont="1" applyBorder="1" applyAlignment="1">
      <alignment horizontal="left" vertical="top"/>
    </xf>
    <xf numFmtId="0" fontId="30" fillId="0" borderId="8" xfId="13" applyFont="1" applyBorder="1" applyAlignment="1">
      <alignment horizontal="center" vertical="top"/>
    </xf>
    <xf numFmtId="0" fontId="30" fillId="0" borderId="8" xfId="13" applyFont="1" applyBorder="1" applyAlignment="1">
      <alignment horizontal="left" vertical="top"/>
    </xf>
    <xf numFmtId="1" fontId="30" fillId="0" borderId="8" xfId="13" applyNumberFormat="1" applyFont="1" applyBorder="1" applyAlignment="1">
      <alignment horizontal="left" vertical="top"/>
    </xf>
    <xf numFmtId="1" fontId="30" fillId="0" borderId="9" xfId="13" applyNumberFormat="1" applyFont="1" applyBorder="1" applyAlignment="1">
      <alignment horizontal="left" vertical="top"/>
    </xf>
    <xf numFmtId="0" fontId="35" fillId="0" borderId="15" xfId="3" applyFont="1" applyBorder="1" applyAlignment="1">
      <alignment horizontal="center" vertical="center"/>
    </xf>
    <xf numFmtId="0" fontId="4" fillId="0" borderId="13" xfId="13" applyFont="1" applyBorder="1" applyAlignment="1">
      <alignment horizontal="left" vertical="top"/>
    </xf>
    <xf numFmtId="1" fontId="30" fillId="0" borderId="14" xfId="13" quotePrefix="1" applyNumberFormat="1" applyFont="1" applyBorder="1" applyAlignment="1">
      <alignment horizontal="center" vertical="top"/>
    </xf>
    <xf numFmtId="0" fontId="4" fillId="0" borderId="13" xfId="13" applyFont="1" applyBorder="1" applyAlignment="1">
      <alignment horizontal="center" vertical="top"/>
    </xf>
    <xf numFmtId="0" fontId="4" fillId="0" borderId="6" xfId="13" applyFont="1" applyBorder="1" applyAlignment="1">
      <alignment horizontal="center" vertical="top"/>
    </xf>
    <xf numFmtId="0" fontId="4" fillId="0" borderId="14" xfId="13" applyFont="1" applyBorder="1" applyAlignment="1">
      <alignment horizontal="center" vertical="top"/>
    </xf>
    <xf numFmtId="0" fontId="30" fillId="0" borderId="5" xfId="13" applyFont="1" applyBorder="1" applyAlignment="1">
      <alignment horizontal="center" vertical="top"/>
    </xf>
    <xf numFmtId="1" fontId="30" fillId="0" borderId="6" xfId="13" applyNumberFormat="1" applyFont="1" applyBorder="1" applyAlignment="1">
      <alignment horizontal="center" vertical="top"/>
    </xf>
    <xf numFmtId="1" fontId="35" fillId="0" borderId="14" xfId="13" applyNumberFormat="1" applyFont="1" applyBorder="1" applyAlignment="1">
      <alignment horizontal="center" vertical="top"/>
    </xf>
    <xf numFmtId="0" fontId="30" fillId="0" borderId="0" xfId="13" quotePrefix="1" applyFont="1" applyBorder="1" applyAlignment="1">
      <alignment horizontal="center" vertical="center"/>
    </xf>
    <xf numFmtId="1" fontId="30" fillId="0" borderId="9" xfId="13" applyNumberFormat="1" applyFont="1" applyBorder="1" applyAlignment="1">
      <alignment horizontal="center" vertical="top"/>
    </xf>
    <xf numFmtId="49" fontId="40" fillId="0" borderId="17" xfId="13" applyNumberFormat="1" applyFont="1" applyBorder="1" applyAlignment="1">
      <alignment horizontal="left" vertical="center"/>
    </xf>
    <xf numFmtId="0" fontId="40" fillId="0" borderId="0" xfId="13" applyFont="1" applyBorder="1" applyAlignment="1">
      <alignment horizontal="left" vertical="center"/>
    </xf>
    <xf numFmtId="0" fontId="40" fillId="0" borderId="0" xfId="13" applyFont="1" applyBorder="1" applyAlignment="1">
      <alignment horizontal="center" vertical="center"/>
    </xf>
    <xf numFmtId="0" fontId="40" fillId="0" borderId="14" xfId="13" applyFont="1" applyBorder="1" applyAlignment="1">
      <alignment horizontal="center" vertical="center"/>
    </xf>
    <xf numFmtId="49" fontId="40" fillId="0" borderId="27" xfId="13" applyNumberFormat="1" applyFont="1" applyBorder="1" applyAlignment="1">
      <alignment horizontal="left" vertical="center"/>
    </xf>
    <xf numFmtId="0" fontId="40" fillId="0" borderId="28" xfId="13" applyFont="1" applyBorder="1" applyAlignment="1">
      <alignment horizontal="center" vertical="center"/>
    </xf>
    <xf numFmtId="0" fontId="41" fillId="0" borderId="17" xfId="13" applyFont="1" applyBorder="1" applyAlignment="1">
      <alignment horizontal="center" vertical="center"/>
    </xf>
    <xf numFmtId="0" fontId="41" fillId="0" borderId="0" xfId="13" applyFont="1" applyBorder="1" applyAlignment="1">
      <alignment horizontal="center" vertical="center"/>
    </xf>
    <xf numFmtId="1" fontId="41" fillId="0" borderId="0" xfId="13" applyNumberFormat="1" applyFont="1" applyBorder="1" applyAlignment="1">
      <alignment horizontal="center" vertical="center"/>
    </xf>
    <xf numFmtId="0" fontId="41" fillId="0" borderId="14" xfId="13" applyFont="1" applyBorder="1" applyAlignment="1">
      <alignment horizontal="center" vertical="center"/>
    </xf>
    <xf numFmtId="0" fontId="6" fillId="0" borderId="5" xfId="13" applyFont="1" applyBorder="1" applyAlignment="1">
      <alignment horizontal="center" vertical="center"/>
    </xf>
    <xf numFmtId="0" fontId="6" fillId="0" borderId="6" xfId="13" applyFont="1" applyBorder="1" applyAlignment="1">
      <alignment horizontal="center" vertical="center"/>
    </xf>
    <xf numFmtId="0" fontId="42" fillId="0" borderId="17" xfId="13" applyFont="1" applyBorder="1" applyAlignment="1">
      <alignment horizontal="left" vertical="center"/>
    </xf>
    <xf numFmtId="0" fontId="42" fillId="0" borderId="0" xfId="13" applyFont="1" applyBorder="1" applyAlignment="1">
      <alignment horizontal="left" vertical="center"/>
    </xf>
    <xf numFmtId="0" fontId="42" fillId="0" borderId="14" xfId="13" applyFont="1" applyBorder="1" applyAlignment="1">
      <alignment horizontal="left" vertical="center"/>
    </xf>
    <xf numFmtId="0" fontId="4" fillId="0" borderId="0" xfId="14" applyFont="1" applyBorder="1" applyAlignment="1">
      <alignment vertical="center"/>
    </xf>
    <xf numFmtId="1" fontId="4" fillId="0" borderId="0" xfId="13" applyNumberFormat="1" applyFont="1" applyBorder="1" applyAlignment="1">
      <alignment horizontal="center" vertical="center"/>
    </xf>
    <xf numFmtId="0" fontId="4" fillId="0" borderId="0" xfId="13" quotePrefix="1" applyFont="1" applyBorder="1" applyAlignment="1">
      <alignment horizontal="center" vertical="center"/>
    </xf>
    <xf numFmtId="1" fontId="30" fillId="0" borderId="0" xfId="13" quotePrefix="1" applyNumberFormat="1" applyFont="1" applyBorder="1" applyAlignment="1">
      <alignment horizontal="center" vertical="center"/>
    </xf>
    <xf numFmtId="1" fontId="30" fillId="0" borderId="14" xfId="13" quotePrefix="1" applyNumberFormat="1" applyFont="1" applyBorder="1" applyAlignment="1">
      <alignment horizontal="center" vertical="center"/>
    </xf>
    <xf numFmtId="0" fontId="4" fillId="0" borderId="0" xfId="14" quotePrefix="1" applyFont="1" applyBorder="1" applyAlignment="1">
      <alignment horizontal="center" vertical="center"/>
    </xf>
    <xf numFmtId="0" fontId="4" fillId="0" borderId="0" xfId="14" applyFont="1" applyBorder="1" applyAlignment="1">
      <alignment horizontal="center" vertical="center"/>
    </xf>
    <xf numFmtId="0" fontId="4" fillId="0" borderId="14" xfId="14" applyFont="1" applyBorder="1" applyAlignment="1">
      <alignment horizontal="center" vertical="center"/>
    </xf>
    <xf numFmtId="0" fontId="30" fillId="0" borderId="0" xfId="15" quotePrefix="1" applyFont="1" applyBorder="1"/>
    <xf numFmtId="0" fontId="42" fillId="0" borderId="7" xfId="13" applyFont="1" applyBorder="1" applyAlignment="1">
      <alignment horizontal="left" vertical="top"/>
    </xf>
    <xf numFmtId="0" fontId="6" fillId="0" borderId="8" xfId="13" applyFont="1" applyBorder="1" applyAlignment="1">
      <alignment horizontal="center" vertical="top"/>
    </xf>
    <xf numFmtId="0" fontId="6" fillId="0" borderId="8" xfId="13" applyFont="1" applyBorder="1" applyAlignment="1">
      <alignment horizontal="left" vertical="top"/>
    </xf>
    <xf numFmtId="0" fontId="42" fillId="0" borderId="8" xfId="13" applyFont="1" applyBorder="1" applyAlignment="1">
      <alignment horizontal="left" vertical="top"/>
    </xf>
    <xf numFmtId="1" fontId="42" fillId="0" borderId="9" xfId="13" applyNumberFormat="1" applyFont="1" applyBorder="1" applyAlignment="1">
      <alignment horizontal="left" vertical="top"/>
    </xf>
    <xf numFmtId="0" fontId="1" fillId="0" borderId="14" xfId="0" quotePrefix="1" applyNumberFormat="1" applyFont="1" applyFill="1" applyBorder="1" applyAlignment="1">
      <alignment horizontal="center" vertical="center"/>
    </xf>
    <xf numFmtId="0" fontId="63" fillId="0" borderId="0" xfId="2" applyFont="1" applyBorder="1" applyAlignment="1">
      <alignment horizontal="left" indent="2"/>
    </xf>
    <xf numFmtId="0" fontId="64" fillId="0" borderId="0" xfId="2" applyFont="1" applyBorder="1" applyAlignment="1">
      <alignment horizontal="left" indent="5"/>
    </xf>
    <xf numFmtId="0" fontId="64" fillId="0" borderId="0" xfId="2" applyFont="1" applyBorder="1" applyAlignment="1">
      <alignment horizontal="left" indent="7"/>
    </xf>
    <xf numFmtId="0" fontId="64" fillId="0" borderId="0" xfId="2" applyFont="1" applyBorder="1"/>
    <xf numFmtId="0" fontId="65" fillId="0" borderId="0" xfId="2" applyFont="1" applyBorder="1"/>
    <xf numFmtId="0" fontId="66" fillId="0" borderId="0" xfId="2" applyFont="1" applyBorder="1"/>
    <xf numFmtId="0" fontId="64" fillId="0" borderId="0" xfId="2" applyFont="1" applyBorder="1" applyAlignment="1">
      <alignment horizontal="left" indent="2"/>
    </xf>
    <xf numFmtId="0" fontId="64" fillId="0" borderId="0" xfId="2" applyFont="1" applyBorder="1" applyAlignment="1">
      <alignment horizontal="left" indent="4"/>
    </xf>
    <xf numFmtId="0" fontId="67" fillId="0" borderId="0" xfId="2" applyFont="1" applyBorder="1"/>
    <xf numFmtId="0" fontId="11" fillId="0" borderId="0" xfId="2" applyFont="1" applyBorder="1" applyAlignment="1">
      <alignment horizontal="left" indent="2"/>
    </xf>
    <xf numFmtId="0" fontId="12" fillId="0" borderId="0" xfId="2" applyFont="1" applyBorder="1" applyAlignment="1">
      <alignment horizontal="left" indent="5"/>
    </xf>
    <xf numFmtId="0" fontId="68" fillId="0" borderId="0" xfId="2" applyFont="1" applyBorder="1"/>
    <xf numFmtId="0" fontId="69" fillId="0" borderId="0" xfId="2" applyFont="1" applyBorder="1"/>
    <xf numFmtId="0" fontId="12" fillId="0" borderId="0" xfId="2" applyFont="1" applyBorder="1" applyAlignment="1">
      <alignment horizontal="left" indent="4"/>
    </xf>
    <xf numFmtId="0" fontId="70" fillId="0" borderId="0" xfId="2" applyFont="1" applyBorder="1"/>
    <xf numFmtId="2" fontId="0" fillId="0" borderId="17" xfId="1" applyNumberFormat="1" applyFont="1" applyBorder="1"/>
    <xf numFmtId="2" fontId="0" fillId="0" borderId="0" xfId="1" applyNumberFormat="1" applyFont="1" applyBorder="1"/>
    <xf numFmtId="2" fontId="0" fillId="0" borderId="14" xfId="1" applyNumberFormat="1" applyFont="1" applyBorder="1"/>
    <xf numFmtId="2" fontId="0" fillId="0" borderId="9" xfId="1" applyNumberFormat="1" applyFont="1" applyBorder="1"/>
    <xf numFmtId="0" fontId="3" fillId="0" borderId="10" xfId="2" applyFont="1" applyBorder="1" applyAlignment="1">
      <alignment horizontal="center" vertical="center" wrapText="1"/>
    </xf>
    <xf numFmtId="0" fontId="0" fillId="0" borderId="0" xfId="0" applyFont="1" applyAlignment="1"/>
    <xf numFmtId="0" fontId="3" fillId="0" borderId="0" xfId="0" applyFont="1" applyAlignment="1">
      <alignment horizontal="left" indent="1"/>
    </xf>
    <xf numFmtId="0" fontId="3" fillId="0" borderId="0" xfId="0" applyFont="1" applyAlignment="1">
      <alignment horizontal="left"/>
    </xf>
    <xf numFmtId="2" fontId="0" fillId="0" borderId="13" xfId="0" applyNumberFormat="1" applyFont="1" applyBorder="1"/>
    <xf numFmtId="2" fontId="0" fillId="0" borderId="14" xfId="0" applyNumberFormat="1" applyFont="1" applyBorder="1"/>
    <xf numFmtId="2" fontId="0" fillId="0" borderId="7" xfId="0" applyNumberFormat="1" applyFont="1" applyBorder="1" applyAlignment="1">
      <alignment horizontal="center"/>
    </xf>
    <xf numFmtId="2" fontId="0" fillId="0" borderId="8" xfId="0" applyNumberFormat="1" applyFont="1" applyBorder="1" applyAlignment="1">
      <alignment horizontal="center"/>
    </xf>
    <xf numFmtId="2" fontId="0" fillId="0" borderId="9" xfId="0" applyNumberFormat="1" applyFont="1" applyBorder="1" applyAlignment="1">
      <alignment horizontal="center"/>
    </xf>
    <xf numFmtId="0" fontId="12" fillId="0" borderId="0" xfId="2" applyFont="1" applyBorder="1" applyAlignment="1">
      <alignment horizontal="left"/>
    </xf>
    <xf numFmtId="0" fontId="11" fillId="0" borderId="0" xfId="2" applyFont="1" applyBorder="1" applyAlignment="1">
      <alignment horizontal="left"/>
    </xf>
    <xf numFmtId="4" fontId="71" fillId="10" borderId="29" xfId="5" applyNumberFormat="1" applyFont="1" applyFill="1" applyBorder="1"/>
    <xf numFmtId="0" fontId="17" fillId="0" borderId="30" xfId="0" applyFont="1" applyBorder="1"/>
    <xf numFmtId="0" fontId="17" fillId="0" borderId="31" xfId="0" applyFont="1" applyBorder="1"/>
    <xf numFmtId="0" fontId="17" fillId="0" borderId="32" xfId="0" applyFont="1" applyBorder="1"/>
    <xf numFmtId="0" fontId="30" fillId="0" borderId="25" xfId="3" applyFont="1" applyBorder="1" applyAlignment="1">
      <alignment horizontal="left" indent="2"/>
    </xf>
    <xf numFmtId="0" fontId="0" fillId="0" borderId="0" xfId="0" applyFont="1" applyAlignment="1">
      <alignment vertical="center"/>
    </xf>
    <xf numFmtId="2" fontId="3" fillId="0" borderId="10" xfId="0" applyNumberFormat="1" applyFont="1" applyBorder="1" applyAlignment="1">
      <alignment horizontal="center" vertical="center"/>
    </xf>
    <xf numFmtId="0" fontId="30" fillId="0" borderId="0" xfId="3" applyFont="1" applyBorder="1" applyAlignment="1"/>
    <xf numFmtId="9" fontId="2" fillId="0" borderId="0" xfId="1" applyNumberFormat="1" applyFont="1" applyBorder="1" applyAlignment="1">
      <alignment horizontal="center" vertical="center"/>
    </xf>
    <xf numFmtId="9" fontId="2" fillId="0" borderId="14" xfId="1" applyNumberFormat="1" applyFont="1" applyBorder="1" applyAlignment="1">
      <alignment horizontal="center" vertical="center"/>
    </xf>
    <xf numFmtId="0" fontId="4" fillId="0" borderId="17" xfId="2" applyFont="1" applyFill="1" applyBorder="1"/>
    <xf numFmtId="0" fontId="4" fillId="0" borderId="7" xfId="2" applyFont="1" applyBorder="1"/>
    <xf numFmtId="0" fontId="30" fillId="0" borderId="0" xfId="13" quotePrefix="1" applyFont="1" applyFill="1" applyBorder="1" applyAlignment="1">
      <alignment horizontal="center" vertical="center"/>
    </xf>
    <xf numFmtId="0" fontId="30" fillId="0" borderId="0" xfId="13" quotePrefix="1" applyFont="1" applyFill="1" applyBorder="1" applyAlignment="1">
      <alignment horizontal="center" vertical="top"/>
    </xf>
    <xf numFmtId="0" fontId="33" fillId="0" borderId="0" xfId="2" applyFont="1" applyBorder="1" applyAlignment="1">
      <alignment horizontal="left"/>
    </xf>
    <xf numFmtId="0" fontId="0" fillId="0" borderId="0" xfId="2" applyNumberFormat="1" applyFont="1" applyFill="1" applyBorder="1" applyAlignment="1">
      <alignment horizontal="center" vertical="center" wrapText="1"/>
    </xf>
    <xf numFmtId="0" fontId="30" fillId="0" borderId="7" xfId="13" applyFont="1" applyBorder="1" applyAlignment="1">
      <alignment horizontal="center" vertical="top"/>
    </xf>
    <xf numFmtId="0" fontId="35" fillId="0" borderId="8" xfId="13" applyFont="1" applyBorder="1" applyAlignment="1">
      <alignment horizontal="left" vertical="top"/>
    </xf>
    <xf numFmtId="1" fontId="35" fillId="0" borderId="9" xfId="13" applyNumberFormat="1" applyFont="1" applyBorder="1" applyAlignment="1">
      <alignment horizontal="left" vertical="top"/>
    </xf>
    <xf numFmtId="49" fontId="30" fillId="0" borderId="17" xfId="13" applyNumberFormat="1" applyFont="1" applyBorder="1" applyAlignment="1">
      <alignment horizontal="center" vertical="center"/>
    </xf>
    <xf numFmtId="3" fontId="0" fillId="0" borderId="10" xfId="0" applyNumberFormat="1" applyFont="1" applyBorder="1"/>
    <xf numFmtId="3" fontId="0" fillId="0" borderId="11" xfId="0" applyNumberFormat="1" applyFont="1" applyBorder="1"/>
    <xf numFmtId="3" fontId="0" fillId="0" borderId="12" xfId="0" applyNumberFormat="1" applyFont="1" applyBorder="1"/>
    <xf numFmtId="49" fontId="59" fillId="0" borderId="17" xfId="13" applyNumberFormat="1" applyFont="1" applyBorder="1" applyAlignment="1">
      <alignment horizontal="center" vertical="center"/>
    </xf>
    <xf numFmtId="171" fontId="4" fillId="0" borderId="0" xfId="2" applyNumberFormat="1" applyFont="1" applyBorder="1" applyAlignment="1">
      <alignment horizontal="center"/>
    </xf>
    <xf numFmtId="0" fontId="35" fillId="0" borderId="16" xfId="3" applyFont="1" applyBorder="1" applyAlignment="1">
      <alignment horizontal="center" vertical="center"/>
    </xf>
    <xf numFmtId="0" fontId="35" fillId="0" borderId="15" xfId="3" applyFont="1" applyBorder="1" applyAlignment="1">
      <alignment horizontal="center" vertical="center"/>
    </xf>
    <xf numFmtId="0" fontId="35" fillId="0" borderId="13" xfId="3" applyFont="1" applyBorder="1" applyAlignment="1">
      <alignment horizontal="center" vertical="center"/>
    </xf>
    <xf numFmtId="0" fontId="25" fillId="0" borderId="0" xfId="2" applyFont="1" applyBorder="1" applyAlignment="1">
      <alignment horizontal="center"/>
    </xf>
    <xf numFmtId="0" fontId="24" fillId="0" borderId="0" xfId="2" applyFont="1" applyAlignment="1">
      <alignment horizontal="center"/>
    </xf>
    <xf numFmtId="0" fontId="24" fillId="0" borderId="8" xfId="2" applyFont="1" applyBorder="1" applyAlignment="1">
      <alignment horizontal="center"/>
    </xf>
    <xf numFmtId="0" fontId="25" fillId="0" borderId="0" xfId="2" applyFont="1" applyFill="1" applyBorder="1" applyAlignment="1">
      <alignment horizontal="left" vertical="center" wrapText="1"/>
    </xf>
    <xf numFmtId="0" fontId="25" fillId="0" borderId="1" xfId="2" applyFont="1" applyFill="1" applyBorder="1" applyAlignment="1">
      <alignment horizontal="left" vertical="center" wrapText="1"/>
    </xf>
    <xf numFmtId="0" fontId="25" fillId="0" borderId="0" xfId="2" applyFont="1" applyBorder="1" applyAlignment="1">
      <alignment horizontal="left" vertical="center" wrapText="1"/>
    </xf>
    <xf numFmtId="0" fontId="25" fillId="0" borderId="1" xfId="2" applyFont="1" applyBorder="1" applyAlignment="1">
      <alignment horizontal="left" vertical="center" wrapText="1"/>
    </xf>
    <xf numFmtId="0" fontId="25" fillId="0" borderId="0" xfId="2" applyFont="1" applyBorder="1" applyAlignment="1">
      <alignment horizontal="left" vertical="center"/>
    </xf>
    <xf numFmtId="0" fontId="25" fillId="0" borderId="1" xfId="2" applyFont="1" applyBorder="1" applyAlignment="1">
      <alignment horizontal="left" vertical="center"/>
    </xf>
    <xf numFmtId="2" fontId="1" fillId="0" borderId="10" xfId="0" applyNumberFormat="1" applyFont="1" applyBorder="1" applyAlignment="1">
      <alignment horizontal="center" vertical="center" wrapText="1"/>
    </xf>
    <xf numFmtId="2" fontId="1" fillId="0" borderId="11" xfId="0" applyNumberFormat="1" applyFont="1" applyBorder="1" applyAlignment="1">
      <alignment horizontal="center" vertical="center" wrapText="1"/>
    </xf>
    <xf numFmtId="2" fontId="1" fillId="0" borderId="12" xfId="0" applyNumberFormat="1" applyFont="1" applyBorder="1" applyAlignment="1">
      <alignment horizontal="center" vertical="center" wrapText="1"/>
    </xf>
    <xf numFmtId="0" fontId="4" fillId="0" borderId="15"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5" xfId="2" applyFont="1" applyBorder="1" applyAlignment="1">
      <alignment horizontal="left" vertical="center" wrapText="1"/>
    </xf>
    <xf numFmtId="0" fontId="4" fillId="0" borderId="0" xfId="2" applyFont="1" applyBorder="1" applyAlignment="1">
      <alignment horizontal="left" vertical="center" wrapText="1"/>
    </xf>
    <xf numFmtId="0" fontId="4" fillId="0" borderId="1" xfId="2" applyFont="1" applyBorder="1" applyAlignment="1">
      <alignment horizontal="left" vertical="center" wrapText="1"/>
    </xf>
    <xf numFmtId="0" fontId="4" fillId="0" borderId="15" xfId="2" applyFont="1" applyBorder="1" applyAlignment="1">
      <alignment horizontal="left" vertical="center"/>
    </xf>
    <xf numFmtId="0" fontId="4" fillId="0" borderId="0" xfId="2" applyFont="1" applyBorder="1" applyAlignment="1">
      <alignment horizontal="left" vertical="center"/>
    </xf>
    <xf numFmtId="0" fontId="4" fillId="0" borderId="1" xfId="2" applyFont="1" applyBorder="1" applyAlignment="1">
      <alignment horizontal="left" vertical="center"/>
    </xf>
    <xf numFmtId="0" fontId="4" fillId="0" borderId="15" xfId="2" applyFont="1" applyBorder="1" applyAlignment="1">
      <alignment horizontal="center"/>
    </xf>
    <xf numFmtId="0" fontId="4" fillId="0" borderId="1" xfId="2" applyFont="1" applyBorder="1" applyAlignment="1">
      <alignment horizontal="center"/>
    </xf>
    <xf numFmtId="0" fontId="4" fillId="0" borderId="6" xfId="2" applyFont="1" applyBorder="1" applyAlignment="1">
      <alignment horizontal="center"/>
    </xf>
    <xf numFmtId="0" fontId="4" fillId="0" borderId="0" xfId="2" applyFont="1" applyAlignment="1">
      <alignment horizontal="left" wrapText="1"/>
    </xf>
    <xf numFmtId="0" fontId="4" fillId="0" borderId="0" xfId="2" applyFont="1" applyBorder="1" applyAlignment="1">
      <alignment horizontal="center"/>
    </xf>
    <xf numFmtId="0" fontId="4" fillId="0" borderId="14" xfId="2" applyFont="1" applyBorder="1" applyAlignment="1">
      <alignment horizontal="center"/>
    </xf>
    <xf numFmtId="0" fontId="4" fillId="0" borderId="17" xfId="2" applyFont="1" applyBorder="1" applyAlignment="1">
      <alignment horizontal="center" vertical="center" wrapText="1"/>
    </xf>
    <xf numFmtId="0" fontId="4" fillId="0" borderId="5" xfId="2" applyFont="1" applyBorder="1" applyAlignment="1">
      <alignment horizontal="center" vertical="center" wrapText="1"/>
    </xf>
    <xf numFmtId="0" fontId="4" fillId="0" borderId="0" xfId="2" applyFont="1" applyBorder="1" applyAlignment="1">
      <alignment horizontal="center" vertical="center"/>
    </xf>
    <xf numFmtId="0" fontId="4" fillId="0" borderId="1" xfId="2" applyFont="1" applyBorder="1" applyAlignment="1">
      <alignment horizontal="center" vertical="center"/>
    </xf>
    <xf numFmtId="0" fontId="0" fillId="0" borderId="0" xfId="0" applyBorder="1" applyAlignment="1">
      <alignment horizontal="center"/>
    </xf>
    <xf numFmtId="0" fontId="12" fillId="0" borderId="0" xfId="2" applyFont="1" applyAlignment="1">
      <alignment horizontal="center"/>
    </xf>
    <xf numFmtId="0" fontId="15" fillId="0" borderId="0" xfId="2" applyFont="1" applyAlignment="1">
      <alignment horizontal="left" wrapText="1"/>
    </xf>
    <xf numFmtId="0" fontId="12" fillId="0" borderId="0" xfId="2" applyFont="1" applyBorder="1" applyAlignment="1">
      <alignment horizontal="center"/>
    </xf>
    <xf numFmtId="0" fontId="12" fillId="0" borderId="14" xfId="2" applyFont="1" applyBorder="1" applyAlignment="1">
      <alignment horizontal="center"/>
    </xf>
  </cellXfs>
  <cellStyles count="16">
    <cellStyle name="20% - Accent2 2" xfId="5"/>
    <cellStyle name="Accent1" xfId="8" builtinId="29"/>
    <cellStyle name="Accent4 2" xfId="6"/>
    <cellStyle name="Comma" xfId="4" builtinId="3"/>
    <cellStyle name="Comma 2" xfId="7"/>
    <cellStyle name="Normal" xfId="0" builtinId="0"/>
    <cellStyle name="Normal 2" xfId="3"/>
    <cellStyle name="Normal 2 2" xfId="13"/>
    <cellStyle name="Normal 3" xfId="12"/>
    <cellStyle name="Normal 3 2" xfId="2"/>
    <cellStyle name="Normal 3 2 2 2" xfId="15"/>
    <cellStyle name="Normal 8" xfId="14"/>
    <cellStyle name="Normal_15_15_2006" xfId="9"/>
    <cellStyle name="Percent" xfId="1" builtinId="5"/>
    <cellStyle name="Percent 2" xfId="11"/>
    <cellStyle name="Style 1" xfId="10"/>
  </cellStyles>
  <dxfs count="15">
    <dxf>
      <font>
        <b val="0"/>
        <i val="0"/>
        <strike val="0"/>
        <condense val="0"/>
        <extend val="0"/>
        <outline val="0"/>
        <shadow val="0"/>
        <u val="none"/>
        <vertAlign val="baseline"/>
        <sz val="10"/>
        <color auto="1"/>
        <name val="Calibri Light"/>
        <scheme val="maj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Light"/>
        <scheme val="maj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Light"/>
        <scheme val="maj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Light"/>
        <scheme val="major"/>
      </font>
      <alignment vertical="center" textRotation="0" indent="0" justifyLastLine="0" shrinkToFit="0" readingOrder="0"/>
    </dxf>
    <dxf>
      <font>
        <b val="0"/>
        <i val="0"/>
        <strike val="0"/>
        <condense val="0"/>
        <extend val="0"/>
        <outline val="0"/>
        <shadow val="0"/>
        <u val="none"/>
        <vertAlign val="baseline"/>
        <sz val="10"/>
        <color auto="1"/>
        <name val="Calibri Light"/>
        <scheme val="major"/>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Light"/>
        <scheme val="major"/>
      </font>
      <numFmt numFmtId="0" formatCode="General"/>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0" formatCode="General"/>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0" formatCode="General"/>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colors>
    <mruColors>
      <color rgb="FFF2CC8F"/>
      <color rgb="FF9E4A0C"/>
      <color rgb="FF3F867F"/>
      <color rgb="FF953735"/>
      <color rgb="FF255E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18.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Ex2.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Ex3.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Ex4.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a:t>1.a. Estimated TEs
(in millions of Georgian lari)</a:t>
            </a:r>
          </a:p>
        </c:rich>
      </c:tx>
      <c:layout>
        <c:manualLayout>
          <c:xMode val="edge"/>
          <c:yMode val="edge"/>
          <c:x val="0.27841065319490022"/>
          <c:y val="1.8394058670770971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6364681362717945"/>
          <c:y val="0.277225436007074"/>
          <c:w val="0.75522855887180607"/>
          <c:h val="0.53331977531155761"/>
        </c:manualLayout>
      </c:layout>
      <c:barChart>
        <c:barDir val="col"/>
        <c:grouping val="stacked"/>
        <c:varyColors val="0"/>
        <c:ser>
          <c:idx val="2"/>
          <c:order val="0"/>
          <c:tx>
            <c:strRef>
              <c:f>'Figure 1'!$B$6</c:f>
              <c:strCache>
                <c:ptCount val="1"/>
                <c:pt idx="0">
                  <c:v>VAT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1'!$C$4:$F$4</c:f>
              <c:numCache>
                <c:formatCode>General</c:formatCode>
                <c:ptCount val="4"/>
                <c:pt idx="0">
                  <c:v>2018</c:v>
                </c:pt>
                <c:pt idx="1">
                  <c:v>2019</c:v>
                </c:pt>
                <c:pt idx="2">
                  <c:v>2020</c:v>
                </c:pt>
                <c:pt idx="3">
                  <c:v>2021</c:v>
                </c:pt>
              </c:numCache>
            </c:numRef>
          </c:cat>
          <c:val>
            <c:numRef>
              <c:f>'Figure 1'!$C$6:$F$6</c:f>
              <c:numCache>
                <c:formatCode>#,##0</c:formatCode>
                <c:ptCount val="4"/>
                <c:pt idx="0">
                  <c:v>2008.01020312218</c:v>
                </c:pt>
                <c:pt idx="1">
                  <c:v>2538.3531687027107</c:v>
                </c:pt>
                <c:pt idx="2">
                  <c:v>2285.2107961804168</c:v>
                </c:pt>
                <c:pt idx="3">
                  <c:v>2464.4597585801257</c:v>
                </c:pt>
              </c:numCache>
            </c:numRef>
          </c:val>
          <c:extLst>
            <c:ext xmlns:c16="http://schemas.microsoft.com/office/drawing/2014/chart" uri="{C3380CC4-5D6E-409C-BE32-E72D297353CC}">
              <c16:uniqueId val="{00000001-155D-40A3-8A10-12B4D3EF66A2}"/>
            </c:ext>
          </c:extLst>
        </c:ser>
        <c:ser>
          <c:idx val="1"/>
          <c:order val="1"/>
          <c:tx>
            <c:strRef>
              <c:f>'Figure 1'!$B$5</c:f>
              <c:strCache>
                <c:ptCount val="1"/>
                <c:pt idx="0">
                  <c:v>Income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1'!$C$4:$F$4</c:f>
              <c:numCache>
                <c:formatCode>General</c:formatCode>
                <c:ptCount val="4"/>
                <c:pt idx="0">
                  <c:v>2018</c:v>
                </c:pt>
                <c:pt idx="1">
                  <c:v>2019</c:v>
                </c:pt>
                <c:pt idx="2">
                  <c:v>2020</c:v>
                </c:pt>
                <c:pt idx="3">
                  <c:v>2021</c:v>
                </c:pt>
              </c:numCache>
            </c:numRef>
          </c:cat>
          <c:val>
            <c:numRef>
              <c:f>'Figure 1'!$C$5:$F$5</c:f>
              <c:numCache>
                <c:formatCode>#,##0</c:formatCode>
                <c:ptCount val="4"/>
                <c:pt idx="0">
                  <c:v>392.80689392630347</c:v>
                </c:pt>
                <c:pt idx="1">
                  <c:v>279.53593349326934</c:v>
                </c:pt>
                <c:pt idx="2">
                  <c:v>270.96643524864658</c:v>
                </c:pt>
                <c:pt idx="3">
                  <c:v>294.44841566728098</c:v>
                </c:pt>
              </c:numCache>
            </c:numRef>
          </c:val>
          <c:extLst>
            <c:ext xmlns:c16="http://schemas.microsoft.com/office/drawing/2014/chart" uri="{C3380CC4-5D6E-409C-BE32-E72D297353CC}">
              <c16:uniqueId val="{00000000-155D-40A3-8A10-12B4D3EF66A2}"/>
            </c:ext>
          </c:extLst>
        </c:ser>
        <c:dLbls>
          <c:showLegendKey val="0"/>
          <c:showVal val="0"/>
          <c:showCatName val="0"/>
          <c:showSerName val="0"/>
          <c:showPercent val="0"/>
          <c:showBubbleSize val="0"/>
        </c:dLbls>
        <c:gapWidth val="150"/>
        <c:overlap val="100"/>
        <c:axId val="409430640"/>
        <c:axId val="409431032"/>
      </c:barChart>
      <c:lineChart>
        <c:grouping val="standard"/>
        <c:varyColors val="0"/>
        <c:ser>
          <c:idx val="4"/>
          <c:order val="2"/>
          <c:tx>
            <c:strRef>
              <c:f>'Figure 1'!$B$7</c:f>
              <c:strCache>
                <c:ptCount val="1"/>
                <c:pt idx="0">
                  <c:v>Total TE</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1'!$C$7:$F$7</c:f>
              <c:numCache>
                <c:formatCode>#,##0</c:formatCode>
                <c:ptCount val="4"/>
                <c:pt idx="0">
                  <c:v>2400.8170970484834</c:v>
                </c:pt>
                <c:pt idx="1">
                  <c:v>2817.8891021959798</c:v>
                </c:pt>
                <c:pt idx="2">
                  <c:v>2556.1772314290633</c:v>
                </c:pt>
                <c:pt idx="3">
                  <c:v>2758.9081742474068</c:v>
                </c:pt>
              </c:numCache>
            </c:numRef>
          </c:val>
          <c:smooth val="0"/>
          <c:extLst>
            <c:ext xmlns:c16="http://schemas.microsoft.com/office/drawing/2014/chart" uri="{C3380CC4-5D6E-409C-BE32-E72D297353CC}">
              <c16:uniqueId val="{00000003-155D-40A3-8A10-12B4D3EF66A2}"/>
            </c:ext>
          </c:extLst>
        </c:ser>
        <c:dLbls>
          <c:showLegendKey val="0"/>
          <c:showVal val="0"/>
          <c:showCatName val="0"/>
          <c:showSerName val="0"/>
          <c:showPercent val="0"/>
          <c:showBubbleSize val="0"/>
        </c:dLbls>
        <c:marker val="1"/>
        <c:smooth val="0"/>
        <c:axId val="409430640"/>
        <c:axId val="409431032"/>
      </c:lineChart>
      <c:catAx>
        <c:axId val="40943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31032"/>
        <c:crosses val="autoZero"/>
        <c:auto val="1"/>
        <c:lblAlgn val="ctr"/>
        <c:lblOffset val="100"/>
        <c:noMultiLvlLbl val="0"/>
      </c:catAx>
      <c:valAx>
        <c:axId val="409431032"/>
        <c:scaling>
          <c:orientation val="minMax"/>
          <c:max val="3000"/>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MLN GEL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30640"/>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Estimated Total DPT ITE by NACE-2 Sector 
(in percent of total)</a:t>
            </a:r>
          </a:p>
        </c:rich>
      </c:tx>
      <c:layout>
        <c:manualLayout>
          <c:xMode val="edge"/>
          <c:yMode val="edge"/>
          <c:x val="0.3197280794504016"/>
          <c:y val="1.141014242066635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7129788482194631E-2"/>
          <c:y val="0.16981166847184725"/>
          <c:w val="0.6166172886352691"/>
          <c:h val="0.73434714431206471"/>
        </c:manualLayout>
      </c:layout>
      <c:barChart>
        <c:barDir val="col"/>
        <c:grouping val="percentStacked"/>
        <c:varyColors val="0"/>
        <c:ser>
          <c:idx val="7"/>
          <c:order val="0"/>
          <c:tx>
            <c:strRef>
              <c:f>'Figure 7'!$C$9</c:f>
              <c:strCache>
                <c:ptCount val="1"/>
                <c:pt idx="0">
                  <c:v>Other</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7'!$D$5:$G$5</c:f>
              <c:numCache>
                <c:formatCode>General</c:formatCode>
                <c:ptCount val="4"/>
                <c:pt idx="0">
                  <c:v>2018</c:v>
                </c:pt>
                <c:pt idx="1">
                  <c:v>2019</c:v>
                </c:pt>
                <c:pt idx="2">
                  <c:v>2020</c:v>
                </c:pt>
                <c:pt idx="3">
                  <c:v>2021</c:v>
                </c:pt>
              </c:numCache>
            </c:numRef>
          </c:cat>
          <c:val>
            <c:numRef>
              <c:f>'Figure 7'!$D$9:$G$9</c:f>
              <c:numCache>
                <c:formatCode>0.00</c:formatCode>
                <c:ptCount val="4"/>
                <c:pt idx="0">
                  <c:v>0.56410256549197724</c:v>
                </c:pt>
                <c:pt idx="1">
                  <c:v>0.59094426821809498</c:v>
                </c:pt>
                <c:pt idx="2">
                  <c:v>0.50697674122891689</c:v>
                </c:pt>
                <c:pt idx="3">
                  <c:v>0.49964962327526635</c:v>
                </c:pt>
              </c:numCache>
            </c:numRef>
          </c:val>
          <c:extLst>
            <c:ext xmlns:c16="http://schemas.microsoft.com/office/drawing/2014/chart" uri="{C3380CC4-5D6E-409C-BE32-E72D297353CC}">
              <c16:uniqueId val="{00000003-6801-4891-BEDA-003548DF3620}"/>
            </c:ext>
          </c:extLst>
        </c:ser>
        <c:ser>
          <c:idx val="2"/>
          <c:order val="1"/>
          <c:tx>
            <c:strRef>
              <c:f>'Figure 7'!$C$6</c:f>
              <c:strCache>
                <c:ptCount val="1"/>
                <c:pt idx="0">
                  <c:v>Wholesale trade, except of motor vehicles and motorcycles</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7'!$D$5:$G$5</c:f>
              <c:numCache>
                <c:formatCode>General</c:formatCode>
                <c:ptCount val="4"/>
                <c:pt idx="0">
                  <c:v>2018</c:v>
                </c:pt>
                <c:pt idx="1">
                  <c:v>2019</c:v>
                </c:pt>
                <c:pt idx="2">
                  <c:v>2020</c:v>
                </c:pt>
                <c:pt idx="3">
                  <c:v>2021</c:v>
                </c:pt>
              </c:numCache>
            </c:numRef>
          </c:cat>
          <c:val>
            <c:numRef>
              <c:f>'Figure 7'!$D$6:$G$6</c:f>
              <c:numCache>
                <c:formatCode>0.00</c:formatCode>
                <c:ptCount val="4"/>
                <c:pt idx="0">
                  <c:v>0.1297879065600458</c:v>
                </c:pt>
                <c:pt idx="1">
                  <c:v>0.13893188440286333</c:v>
                </c:pt>
                <c:pt idx="2">
                  <c:v>0.28155038523119552</c:v>
                </c:pt>
                <c:pt idx="3">
                  <c:v>0.26302265516643741</c:v>
                </c:pt>
              </c:numCache>
            </c:numRef>
          </c:val>
          <c:extLst>
            <c:ext xmlns:c16="http://schemas.microsoft.com/office/drawing/2014/chart" uri="{C3380CC4-5D6E-409C-BE32-E72D297353CC}">
              <c16:uniqueId val="{00000000-6801-4891-BEDA-003548DF3620}"/>
            </c:ext>
          </c:extLst>
        </c:ser>
        <c:ser>
          <c:idx val="5"/>
          <c:order val="2"/>
          <c:tx>
            <c:strRef>
              <c:f>'Figure 7'!$C$7</c:f>
              <c:strCache>
                <c:ptCount val="1"/>
                <c:pt idx="0">
                  <c:v>Computer programming, consultancy and related activities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7'!$D$5:$G$5</c:f>
              <c:numCache>
                <c:formatCode>General</c:formatCode>
                <c:ptCount val="4"/>
                <c:pt idx="0">
                  <c:v>2018</c:v>
                </c:pt>
                <c:pt idx="1">
                  <c:v>2019</c:v>
                </c:pt>
                <c:pt idx="2">
                  <c:v>2020</c:v>
                </c:pt>
                <c:pt idx="3">
                  <c:v>2021</c:v>
                </c:pt>
              </c:numCache>
            </c:numRef>
          </c:cat>
          <c:val>
            <c:numRef>
              <c:f>'Figure 7'!$D$7:$G$7</c:f>
              <c:numCache>
                <c:formatCode>0.00</c:formatCode>
                <c:ptCount val="4"/>
                <c:pt idx="0">
                  <c:v>2.279202405124672E-2</c:v>
                </c:pt>
                <c:pt idx="1">
                  <c:v>0.11493808092384172</c:v>
                </c:pt>
                <c:pt idx="2">
                  <c:v>0.16372093673824339</c:v>
                </c:pt>
                <c:pt idx="3">
                  <c:v>0.14552674186458583</c:v>
                </c:pt>
              </c:numCache>
            </c:numRef>
          </c:val>
          <c:extLst>
            <c:ext xmlns:c16="http://schemas.microsoft.com/office/drawing/2014/chart" uri="{C3380CC4-5D6E-409C-BE32-E72D297353CC}">
              <c16:uniqueId val="{00000001-6801-4891-BEDA-003548DF3620}"/>
            </c:ext>
          </c:extLst>
        </c:ser>
        <c:ser>
          <c:idx val="6"/>
          <c:order val="3"/>
          <c:tx>
            <c:strRef>
              <c:f>'Figure 7'!$C$8</c:f>
              <c:strCache>
                <c:ptCount val="1"/>
                <c:pt idx="0">
                  <c:v>Gambling and betting activities</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7'!$D$5:$G$5</c:f>
              <c:numCache>
                <c:formatCode>General</c:formatCode>
                <c:ptCount val="4"/>
                <c:pt idx="0">
                  <c:v>2018</c:v>
                </c:pt>
                <c:pt idx="1">
                  <c:v>2019</c:v>
                </c:pt>
                <c:pt idx="2">
                  <c:v>2020</c:v>
                </c:pt>
                <c:pt idx="3">
                  <c:v>2021</c:v>
                </c:pt>
              </c:numCache>
            </c:numRef>
          </c:cat>
          <c:val>
            <c:numRef>
              <c:f>'Figure 7'!$D$8:$G$8</c:f>
              <c:numCache>
                <c:formatCode>0.00</c:formatCode>
                <c:ptCount val="4"/>
                <c:pt idx="0">
                  <c:v>0.28331750389673022</c:v>
                </c:pt>
                <c:pt idx="1">
                  <c:v>0.15518576645519996</c:v>
                </c:pt>
                <c:pt idx="2">
                  <c:v>4.775193680164426E-2</c:v>
                </c:pt>
                <c:pt idx="3">
                  <c:v>9.1800979693710386E-2</c:v>
                </c:pt>
              </c:numCache>
            </c:numRef>
          </c:val>
          <c:extLst>
            <c:ext xmlns:c16="http://schemas.microsoft.com/office/drawing/2014/chart" uri="{C3380CC4-5D6E-409C-BE32-E72D297353CC}">
              <c16:uniqueId val="{00000002-6801-4891-BEDA-003548DF3620}"/>
            </c:ext>
          </c:extLst>
        </c:ser>
        <c:dLbls>
          <c:showLegendKey val="0"/>
          <c:showVal val="0"/>
          <c:showCatName val="0"/>
          <c:showSerName val="0"/>
          <c:showPercent val="0"/>
          <c:showBubbleSize val="0"/>
        </c:dLbls>
        <c:gapWidth val="219"/>
        <c:overlap val="100"/>
        <c:axId val="461282640"/>
        <c:axId val="461279504"/>
      </c:barChart>
      <c:catAx>
        <c:axId val="46128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79504"/>
        <c:crosses val="autoZero"/>
        <c:auto val="1"/>
        <c:lblAlgn val="ctr"/>
        <c:lblOffset val="100"/>
        <c:noMultiLvlLbl val="0"/>
      </c:catAx>
      <c:valAx>
        <c:axId val="4612795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Total DPT ITE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2640"/>
        <c:crosses val="autoZero"/>
        <c:crossBetween val="between"/>
      </c:valAx>
      <c:spPr>
        <a:noFill/>
        <a:ln>
          <a:noFill/>
        </a:ln>
        <a:effectLst/>
      </c:spPr>
    </c:plotArea>
    <c:legend>
      <c:legendPos val="b"/>
      <c:layout>
        <c:manualLayout>
          <c:xMode val="edge"/>
          <c:yMode val="edge"/>
          <c:x val="0.69818791035698702"/>
          <c:y val="0.22169097900194798"/>
          <c:w val="0.30085361945738914"/>
          <c:h val="0.616409899933720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a:t>Estimated Total PIT ITE by Provision </a:t>
            </a:r>
            <a:endParaRPr lang="ka-GE" sz="1200" b="1"/>
          </a:p>
          <a:p>
            <a:pPr>
              <a:defRPr sz="1200" b="1">
                <a:solidFill>
                  <a:schemeClr val="tx1"/>
                </a:solidFill>
              </a:defRPr>
            </a:pPr>
            <a:r>
              <a:rPr lang="en-US" sz="1200" b="1"/>
              <a:t>(in percent of GDP) </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651779527559054"/>
          <c:y val="0.19044414535666218"/>
          <c:w val="0.50790761154855646"/>
          <c:h val="0.70548107798772797"/>
        </c:manualLayout>
      </c:layout>
      <c:barChart>
        <c:barDir val="col"/>
        <c:grouping val="stacked"/>
        <c:varyColors val="0"/>
        <c:ser>
          <c:idx val="1"/>
          <c:order val="0"/>
          <c:tx>
            <c:strRef>
              <c:f>'Figure 8'!$B$9</c:f>
              <c:strCache>
                <c:ptCount val="1"/>
                <c:pt idx="0">
                  <c:v>82.1 Misc</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8'!$C$5:$F$5</c:f>
              <c:numCache>
                <c:formatCode>General</c:formatCode>
                <c:ptCount val="4"/>
                <c:pt idx="0">
                  <c:v>2018</c:v>
                </c:pt>
                <c:pt idx="1">
                  <c:v>2019</c:v>
                </c:pt>
                <c:pt idx="2">
                  <c:v>2020</c:v>
                </c:pt>
                <c:pt idx="3">
                  <c:v>2021</c:v>
                </c:pt>
              </c:numCache>
            </c:numRef>
          </c:cat>
          <c:val>
            <c:numRef>
              <c:f>'Figure 8'!$C$9:$F$9</c:f>
              <c:numCache>
                <c:formatCode>0.00</c:formatCode>
                <c:ptCount val="4"/>
                <c:pt idx="0">
                  <c:v>0.23100000619888306</c:v>
                </c:pt>
                <c:pt idx="1">
                  <c:v>0.20299999415874481</c:v>
                </c:pt>
                <c:pt idx="2">
                  <c:v>0.17299999296665192</c:v>
                </c:pt>
                <c:pt idx="3">
                  <c:v>0.26800000667572021</c:v>
                </c:pt>
              </c:numCache>
            </c:numRef>
          </c:val>
          <c:extLst>
            <c:ext xmlns:c16="http://schemas.microsoft.com/office/drawing/2014/chart" uri="{C3380CC4-5D6E-409C-BE32-E72D297353CC}">
              <c16:uniqueId val="{00000000-7962-4DAB-93D1-F894AF2EC0B3}"/>
            </c:ext>
          </c:extLst>
        </c:ser>
        <c:ser>
          <c:idx val="5"/>
          <c:order val="1"/>
          <c:tx>
            <c:strRef>
              <c:f>'Figure 8'!$B$13</c:f>
              <c:strCache>
                <c:ptCount val="1"/>
                <c:pt idx="0">
                  <c:v>86 Nat. person w/Micro-bus. status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8'!$C$5:$F$5</c:f>
              <c:numCache>
                <c:formatCode>General</c:formatCode>
                <c:ptCount val="4"/>
                <c:pt idx="0">
                  <c:v>2018</c:v>
                </c:pt>
                <c:pt idx="1">
                  <c:v>2019</c:v>
                </c:pt>
                <c:pt idx="2">
                  <c:v>2020</c:v>
                </c:pt>
                <c:pt idx="3">
                  <c:v>2021</c:v>
                </c:pt>
              </c:numCache>
            </c:numRef>
          </c:cat>
          <c:val>
            <c:numRef>
              <c:f>'Figure 8'!$C$13:$F$13</c:f>
              <c:numCache>
                <c:formatCode>0.00</c:formatCode>
                <c:ptCount val="4"/>
                <c:pt idx="0">
                  <c:v>0.11599999666213989</c:v>
                </c:pt>
                <c:pt idx="1">
                  <c:v>3.7000000476837158E-2</c:v>
                </c:pt>
                <c:pt idx="2">
                  <c:v>3.4000001847743988E-2</c:v>
                </c:pt>
                <c:pt idx="3">
                  <c:v>3.0999999493360519E-2</c:v>
                </c:pt>
              </c:numCache>
            </c:numRef>
          </c:val>
          <c:extLst>
            <c:ext xmlns:c16="http://schemas.microsoft.com/office/drawing/2014/chart" uri="{C3380CC4-5D6E-409C-BE32-E72D297353CC}">
              <c16:uniqueId val="{00000001-7962-4DAB-93D1-F894AF2EC0B3}"/>
            </c:ext>
          </c:extLst>
        </c:ser>
        <c:ser>
          <c:idx val="6"/>
          <c:order val="2"/>
          <c:tx>
            <c:strRef>
              <c:f>'Figure 8'!$B$14</c:f>
              <c:strCache>
                <c:ptCount val="1"/>
                <c:pt idx="0">
                  <c:v>131.5 Interest income </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8'!$C$5:$F$5</c:f>
              <c:numCache>
                <c:formatCode>General</c:formatCode>
                <c:ptCount val="4"/>
                <c:pt idx="0">
                  <c:v>2018</c:v>
                </c:pt>
                <c:pt idx="1">
                  <c:v>2019</c:v>
                </c:pt>
                <c:pt idx="2">
                  <c:v>2020</c:v>
                </c:pt>
                <c:pt idx="3">
                  <c:v>2021</c:v>
                </c:pt>
              </c:numCache>
            </c:numRef>
          </c:cat>
          <c:val>
            <c:numRef>
              <c:f>'Figure 8'!$C$14:$F$14</c:f>
              <c:numCache>
                <c:formatCode>0.00</c:formatCode>
                <c:ptCount val="4"/>
                <c:pt idx="0">
                  <c:v>5.1609822011705393E-2</c:v>
                </c:pt>
                <c:pt idx="1">
                  <c:v>5.4265405671537766E-2</c:v>
                </c:pt>
                <c:pt idx="2">
                  <c:v>6.7070947181053053E-2</c:v>
                </c:pt>
                <c:pt idx="3">
                  <c:v>5.769953786704321E-2</c:v>
                </c:pt>
              </c:numCache>
            </c:numRef>
          </c:val>
          <c:extLst>
            <c:ext xmlns:c16="http://schemas.microsoft.com/office/drawing/2014/chart" uri="{C3380CC4-5D6E-409C-BE32-E72D297353CC}">
              <c16:uniqueId val="{00000002-7962-4DAB-93D1-F894AF2EC0B3}"/>
            </c:ext>
          </c:extLst>
        </c:ser>
        <c:ser>
          <c:idx val="0"/>
          <c:order val="3"/>
          <c:tx>
            <c:strRef>
              <c:f>'Figure 8'!$B$6</c:f>
              <c:strCache>
                <c:ptCount val="1"/>
                <c:pt idx="0">
                  <c:v>81.2, 81.3 Income from assets</c:v>
                </c:pt>
              </c:strCache>
            </c:strRef>
          </c:tx>
          <c:spPr>
            <a:solidFill>
              <a:schemeClr val="accent1"/>
            </a:solidFill>
            <a:ln>
              <a:noFill/>
            </a:ln>
            <a:effectLst/>
          </c:spPr>
          <c:invertIfNegative val="0"/>
          <c:cat>
            <c:numRef>
              <c:f>'Figure 8'!$C$5:$F$5</c:f>
              <c:numCache>
                <c:formatCode>General</c:formatCode>
                <c:ptCount val="4"/>
                <c:pt idx="0">
                  <c:v>2018</c:v>
                </c:pt>
                <c:pt idx="1">
                  <c:v>2019</c:v>
                </c:pt>
                <c:pt idx="2">
                  <c:v>2020</c:v>
                </c:pt>
                <c:pt idx="3">
                  <c:v>2021</c:v>
                </c:pt>
              </c:numCache>
            </c:numRef>
          </c:cat>
          <c:val>
            <c:numRef>
              <c:f>'Figure 8'!$C$6:$F$6</c:f>
              <c:numCache>
                <c:formatCode>0.00</c:formatCode>
                <c:ptCount val="4"/>
                <c:pt idx="0">
                  <c:v>1.6000000759959221E-2</c:v>
                </c:pt>
                <c:pt idx="1">
                  <c:v>1.3000000268220901E-2</c:v>
                </c:pt>
                <c:pt idx="2">
                  <c:v>1.0999999940395355E-2</c:v>
                </c:pt>
                <c:pt idx="3">
                  <c:v>9.9999997764825821E-3</c:v>
                </c:pt>
              </c:numCache>
            </c:numRef>
          </c:val>
          <c:extLst>
            <c:ext xmlns:c16="http://schemas.microsoft.com/office/drawing/2014/chart" uri="{C3380CC4-5D6E-409C-BE32-E72D297353CC}">
              <c16:uniqueId val="{00000003-7962-4DAB-93D1-F894AF2EC0B3}"/>
            </c:ext>
          </c:extLst>
        </c:ser>
        <c:ser>
          <c:idx val="2"/>
          <c:order val="4"/>
          <c:tx>
            <c:strRef>
              <c:f>'Figure 8'!$B$10</c:f>
              <c:strCache>
                <c:ptCount val="1"/>
                <c:pt idx="0">
                  <c:v>82.2 Misc</c:v>
                </c:pt>
              </c:strCache>
            </c:strRef>
          </c:tx>
          <c:spPr>
            <a:solidFill>
              <a:schemeClr val="accent3"/>
            </a:solidFill>
            <a:ln>
              <a:noFill/>
            </a:ln>
            <a:effectLst/>
          </c:spPr>
          <c:invertIfNegative val="0"/>
          <c:cat>
            <c:numRef>
              <c:f>'Figure 8'!$C$5:$F$5</c:f>
              <c:numCache>
                <c:formatCode>General</c:formatCode>
                <c:ptCount val="4"/>
                <c:pt idx="0">
                  <c:v>2018</c:v>
                </c:pt>
                <c:pt idx="1">
                  <c:v>2019</c:v>
                </c:pt>
                <c:pt idx="2">
                  <c:v>2020</c:v>
                </c:pt>
                <c:pt idx="3">
                  <c:v>2021</c:v>
                </c:pt>
              </c:numCache>
            </c:numRef>
          </c:cat>
          <c:val>
            <c:numRef>
              <c:f>'Figure 8'!$C$10:$F$10</c:f>
              <c:numCache>
                <c:formatCode>0.00</c:formatCode>
                <c:ptCount val="4"/>
                <c:pt idx="0">
                  <c:v>8.0000003799796104E-3</c:v>
                </c:pt>
                <c:pt idx="1">
                  <c:v>4.999999888241291E-3</c:v>
                </c:pt>
                <c:pt idx="2">
                  <c:v>4.0000001899898052E-3</c:v>
                </c:pt>
                <c:pt idx="3">
                  <c:v>2.0000000949949026E-3</c:v>
                </c:pt>
              </c:numCache>
            </c:numRef>
          </c:val>
          <c:extLst>
            <c:ext xmlns:c16="http://schemas.microsoft.com/office/drawing/2014/chart" uri="{C3380CC4-5D6E-409C-BE32-E72D297353CC}">
              <c16:uniqueId val="{00000004-7962-4DAB-93D1-F894AF2EC0B3}"/>
            </c:ext>
          </c:extLst>
        </c:ser>
        <c:ser>
          <c:idx val="3"/>
          <c:order val="5"/>
          <c:tx>
            <c:strRef>
              <c:f>'Figure 8'!$B$11</c:f>
              <c:strCache>
                <c:ptCount val="1"/>
                <c:pt idx="0">
                  <c:v>82.1(z) Income from betting</c:v>
                </c:pt>
              </c:strCache>
            </c:strRef>
          </c:tx>
          <c:spPr>
            <a:solidFill>
              <a:schemeClr val="accent4"/>
            </a:solidFill>
            <a:ln>
              <a:noFill/>
            </a:ln>
            <a:effectLst/>
          </c:spPr>
          <c:invertIfNegative val="0"/>
          <c:cat>
            <c:numRef>
              <c:f>'Figure 8'!$C$5:$F$5</c:f>
              <c:numCache>
                <c:formatCode>General</c:formatCode>
                <c:ptCount val="4"/>
                <c:pt idx="0">
                  <c:v>2018</c:v>
                </c:pt>
                <c:pt idx="1">
                  <c:v>2019</c:v>
                </c:pt>
                <c:pt idx="2">
                  <c:v>2020</c:v>
                </c:pt>
                <c:pt idx="3">
                  <c:v>2021</c:v>
                </c:pt>
              </c:numCache>
            </c:numRef>
          </c:cat>
          <c:val>
            <c:numRef>
              <c:f>'Figure 8'!$C$11:$F$11</c:f>
              <c:numCache>
                <c:formatCode>0.00</c:formatCode>
                <c:ptCount val="4"/>
                <c:pt idx="0">
                  <c:v>1.0000000474974513E-3</c:v>
                </c:pt>
                <c:pt idx="1">
                  <c:v>0</c:v>
                </c:pt>
                <c:pt idx="2">
                  <c:v>0</c:v>
                </c:pt>
                <c:pt idx="3">
                  <c:v>0</c:v>
                </c:pt>
              </c:numCache>
            </c:numRef>
          </c:val>
          <c:extLst>
            <c:ext xmlns:c16="http://schemas.microsoft.com/office/drawing/2014/chart" uri="{C3380CC4-5D6E-409C-BE32-E72D297353CC}">
              <c16:uniqueId val="{00000005-7962-4DAB-93D1-F894AF2EC0B3}"/>
            </c:ext>
          </c:extLst>
        </c:ser>
        <c:dLbls>
          <c:showLegendKey val="0"/>
          <c:showVal val="0"/>
          <c:showCatName val="0"/>
          <c:showSerName val="0"/>
          <c:showPercent val="0"/>
          <c:showBubbleSize val="0"/>
        </c:dLbls>
        <c:gapWidth val="150"/>
        <c:overlap val="100"/>
        <c:axId val="461284208"/>
        <c:axId val="461284992"/>
      </c:barChart>
      <c:lineChart>
        <c:grouping val="standard"/>
        <c:varyColors val="0"/>
        <c:ser>
          <c:idx val="4"/>
          <c:order val="6"/>
          <c:tx>
            <c:strRef>
              <c:f>'Figure 8'!$B$15</c:f>
              <c:strCache>
                <c:ptCount val="1"/>
                <c:pt idx="0">
                  <c:v>Total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8'!$C$5:$F$5</c:f>
              <c:numCache>
                <c:formatCode>General</c:formatCode>
                <c:ptCount val="4"/>
                <c:pt idx="0">
                  <c:v>2018</c:v>
                </c:pt>
                <c:pt idx="1">
                  <c:v>2019</c:v>
                </c:pt>
                <c:pt idx="2">
                  <c:v>2020</c:v>
                </c:pt>
                <c:pt idx="3">
                  <c:v>2021</c:v>
                </c:pt>
              </c:numCache>
            </c:numRef>
          </c:cat>
          <c:val>
            <c:numRef>
              <c:f>'Figure 8'!$C$15:$F$15</c:f>
              <c:numCache>
                <c:formatCode>0.00</c:formatCode>
                <c:ptCount val="4"/>
                <c:pt idx="0">
                  <c:v>0.42360982512884204</c:v>
                </c:pt>
                <c:pt idx="1">
                  <c:v>0.31126539983400786</c:v>
                </c:pt>
                <c:pt idx="2">
                  <c:v>0.28807094266041328</c:v>
                </c:pt>
                <c:pt idx="3">
                  <c:v>0.36869954460609333</c:v>
                </c:pt>
              </c:numCache>
            </c:numRef>
          </c:val>
          <c:smooth val="1"/>
          <c:extLst>
            <c:ext xmlns:c16="http://schemas.microsoft.com/office/drawing/2014/chart" uri="{C3380CC4-5D6E-409C-BE32-E72D297353CC}">
              <c16:uniqueId val="{00000006-7962-4DAB-93D1-F894AF2EC0B3}"/>
            </c:ext>
          </c:extLst>
        </c:ser>
        <c:dLbls>
          <c:showLegendKey val="0"/>
          <c:showVal val="0"/>
          <c:showCatName val="0"/>
          <c:showSerName val="0"/>
          <c:showPercent val="0"/>
          <c:showBubbleSize val="0"/>
        </c:dLbls>
        <c:marker val="1"/>
        <c:smooth val="0"/>
        <c:axId val="461284208"/>
        <c:axId val="461284992"/>
      </c:lineChart>
      <c:catAx>
        <c:axId val="46128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4992"/>
        <c:crosses val="autoZero"/>
        <c:auto val="1"/>
        <c:lblAlgn val="ctr"/>
        <c:lblOffset val="100"/>
        <c:noMultiLvlLbl val="0"/>
      </c:catAx>
      <c:valAx>
        <c:axId val="461284992"/>
        <c:scaling>
          <c:orientation val="minMax"/>
          <c:max val="0.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4208"/>
        <c:crosses val="autoZero"/>
        <c:crossBetween val="between"/>
        <c:majorUnit val="0.1"/>
      </c:valAx>
      <c:spPr>
        <a:noFill/>
        <a:ln>
          <a:noFill/>
        </a:ln>
        <a:effectLst/>
      </c:spPr>
    </c:plotArea>
    <c:legend>
      <c:legendPos val="r"/>
      <c:layout>
        <c:manualLayout>
          <c:xMode val="edge"/>
          <c:yMode val="edge"/>
          <c:x val="0.66375874015748026"/>
          <c:y val="0.17956147137058742"/>
          <c:w val="0.33090792650918638"/>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b="1"/>
              <a:t>Estimated Total PIT ITE by Provision </a:t>
            </a:r>
            <a:endParaRPr lang="ka-GE" b="1"/>
          </a:p>
          <a:p>
            <a:pPr>
              <a:defRPr sz="1200" b="1">
                <a:solidFill>
                  <a:schemeClr val="tx1"/>
                </a:solidFill>
              </a:defRPr>
            </a:pPr>
            <a:r>
              <a:rPr lang="en-US" b="1"/>
              <a:t>(in percent of income tax revenue) </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stacked"/>
        <c:varyColors val="0"/>
        <c:ser>
          <c:idx val="1"/>
          <c:order val="0"/>
          <c:tx>
            <c:strRef>
              <c:f>'Figure 9'!$B$9</c:f>
              <c:strCache>
                <c:ptCount val="1"/>
                <c:pt idx="0">
                  <c:v>82.1 Misc</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9'!$C$5:$F$5</c:f>
              <c:numCache>
                <c:formatCode>General</c:formatCode>
                <c:ptCount val="4"/>
                <c:pt idx="0">
                  <c:v>2018</c:v>
                </c:pt>
                <c:pt idx="1">
                  <c:v>2019</c:v>
                </c:pt>
                <c:pt idx="2">
                  <c:v>2020</c:v>
                </c:pt>
                <c:pt idx="3">
                  <c:v>2021</c:v>
                </c:pt>
              </c:numCache>
            </c:numRef>
          </c:cat>
          <c:val>
            <c:numRef>
              <c:f>'Figure 9'!$C$9:$F$9</c:f>
              <c:numCache>
                <c:formatCode>0.00</c:formatCode>
                <c:ptCount val="4"/>
                <c:pt idx="0">
                  <c:v>2.5810000896453857</c:v>
                </c:pt>
                <c:pt idx="1">
                  <c:v>2.2999999523162842</c:v>
                </c:pt>
                <c:pt idx="2">
                  <c:v>2.0060000419616699</c:v>
                </c:pt>
                <c:pt idx="3">
                  <c:v>3.3580000400543213</c:v>
                </c:pt>
              </c:numCache>
            </c:numRef>
          </c:val>
          <c:extLst>
            <c:ext xmlns:c16="http://schemas.microsoft.com/office/drawing/2014/chart" uri="{C3380CC4-5D6E-409C-BE32-E72D297353CC}">
              <c16:uniqueId val="{00000000-B948-4DB6-A614-B2AD52C7CDC1}"/>
            </c:ext>
          </c:extLst>
        </c:ser>
        <c:ser>
          <c:idx val="5"/>
          <c:order val="1"/>
          <c:tx>
            <c:strRef>
              <c:f>'Figure 9'!$B$13</c:f>
              <c:strCache>
                <c:ptCount val="1"/>
                <c:pt idx="0">
                  <c:v>86 Nat. person w/Micro-bus. status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9'!$C$5:$F$5</c:f>
              <c:numCache>
                <c:formatCode>General</c:formatCode>
                <c:ptCount val="4"/>
                <c:pt idx="0">
                  <c:v>2018</c:v>
                </c:pt>
                <c:pt idx="1">
                  <c:v>2019</c:v>
                </c:pt>
                <c:pt idx="2">
                  <c:v>2020</c:v>
                </c:pt>
                <c:pt idx="3">
                  <c:v>2021</c:v>
                </c:pt>
              </c:numCache>
            </c:numRef>
          </c:cat>
          <c:val>
            <c:numRef>
              <c:f>'Figure 9'!$C$13:$F$13</c:f>
              <c:numCache>
                <c:formatCode>0.00</c:formatCode>
                <c:ptCount val="4"/>
                <c:pt idx="0">
                  <c:v>1.2999999523162842</c:v>
                </c:pt>
                <c:pt idx="1">
                  <c:v>0.42199999094009399</c:v>
                </c:pt>
                <c:pt idx="2">
                  <c:v>0.39399999380111694</c:v>
                </c:pt>
                <c:pt idx="3">
                  <c:v>0.3919999897480011</c:v>
                </c:pt>
              </c:numCache>
            </c:numRef>
          </c:val>
          <c:extLst>
            <c:ext xmlns:c16="http://schemas.microsoft.com/office/drawing/2014/chart" uri="{C3380CC4-5D6E-409C-BE32-E72D297353CC}">
              <c16:uniqueId val="{00000001-B948-4DB6-A614-B2AD52C7CDC1}"/>
            </c:ext>
          </c:extLst>
        </c:ser>
        <c:ser>
          <c:idx val="6"/>
          <c:order val="2"/>
          <c:tx>
            <c:strRef>
              <c:f>'Figure 9'!$B$14</c:f>
              <c:strCache>
                <c:ptCount val="1"/>
                <c:pt idx="0">
                  <c:v>131.5 Interest income </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9'!$C$5:$F$5</c:f>
              <c:numCache>
                <c:formatCode>General</c:formatCode>
                <c:ptCount val="4"/>
                <c:pt idx="0">
                  <c:v>2018</c:v>
                </c:pt>
                <c:pt idx="1">
                  <c:v>2019</c:v>
                </c:pt>
                <c:pt idx="2">
                  <c:v>2020</c:v>
                </c:pt>
                <c:pt idx="3">
                  <c:v>2021</c:v>
                </c:pt>
              </c:numCache>
            </c:numRef>
          </c:cat>
          <c:val>
            <c:numRef>
              <c:f>'Figure 9'!$C$14:$F$14</c:f>
              <c:numCache>
                <c:formatCode>0.00</c:formatCode>
                <c:ptCount val="4"/>
                <c:pt idx="0">
                  <c:v>0.57779364029393898</c:v>
                </c:pt>
                <c:pt idx="1">
                  <c:v>0.61454688934912627</c:v>
                </c:pt>
                <c:pt idx="2">
                  <c:v>0.77819829376104044</c:v>
                </c:pt>
                <c:pt idx="3">
                  <c:v>0.7226436713033404</c:v>
                </c:pt>
              </c:numCache>
            </c:numRef>
          </c:val>
          <c:extLst>
            <c:ext xmlns:c16="http://schemas.microsoft.com/office/drawing/2014/chart" uri="{C3380CC4-5D6E-409C-BE32-E72D297353CC}">
              <c16:uniqueId val="{00000002-B948-4DB6-A614-B2AD52C7CDC1}"/>
            </c:ext>
          </c:extLst>
        </c:ser>
        <c:ser>
          <c:idx val="0"/>
          <c:order val="3"/>
          <c:tx>
            <c:strRef>
              <c:f>'Figure 9'!$B$6</c:f>
              <c:strCache>
                <c:ptCount val="1"/>
                <c:pt idx="0">
                  <c:v>81.2, 81.3 Income from assets</c:v>
                </c:pt>
              </c:strCache>
            </c:strRef>
          </c:tx>
          <c:spPr>
            <a:solidFill>
              <a:schemeClr val="accent1"/>
            </a:solidFill>
            <a:ln>
              <a:noFill/>
            </a:ln>
            <a:effectLst/>
          </c:spPr>
          <c:invertIfNegative val="0"/>
          <c:cat>
            <c:numRef>
              <c:f>'Figure 9'!$C$5:$F$5</c:f>
              <c:numCache>
                <c:formatCode>General</c:formatCode>
                <c:ptCount val="4"/>
                <c:pt idx="0">
                  <c:v>2018</c:v>
                </c:pt>
                <c:pt idx="1">
                  <c:v>2019</c:v>
                </c:pt>
                <c:pt idx="2">
                  <c:v>2020</c:v>
                </c:pt>
                <c:pt idx="3">
                  <c:v>2021</c:v>
                </c:pt>
              </c:numCache>
            </c:numRef>
          </c:cat>
          <c:val>
            <c:numRef>
              <c:f>'Figure 9'!$C$6:$F$6</c:f>
              <c:numCache>
                <c:formatCode>0.00</c:formatCode>
                <c:ptCount val="4"/>
                <c:pt idx="0">
                  <c:v>0.17599999904632568</c:v>
                </c:pt>
                <c:pt idx="1">
                  <c:v>0.14200000464916229</c:v>
                </c:pt>
                <c:pt idx="2">
                  <c:v>0.12600000202655792</c:v>
                </c:pt>
                <c:pt idx="3">
                  <c:v>0.12800000607967377</c:v>
                </c:pt>
              </c:numCache>
            </c:numRef>
          </c:val>
          <c:extLst>
            <c:ext xmlns:c16="http://schemas.microsoft.com/office/drawing/2014/chart" uri="{C3380CC4-5D6E-409C-BE32-E72D297353CC}">
              <c16:uniqueId val="{00000003-B948-4DB6-A614-B2AD52C7CDC1}"/>
            </c:ext>
          </c:extLst>
        </c:ser>
        <c:ser>
          <c:idx val="2"/>
          <c:order val="4"/>
          <c:tx>
            <c:strRef>
              <c:f>'Figure 9'!$B$10</c:f>
              <c:strCache>
                <c:ptCount val="1"/>
                <c:pt idx="0">
                  <c:v>82.2 Misc</c:v>
                </c:pt>
              </c:strCache>
            </c:strRef>
          </c:tx>
          <c:spPr>
            <a:solidFill>
              <a:schemeClr val="accent3"/>
            </a:solidFill>
            <a:ln>
              <a:noFill/>
            </a:ln>
            <a:effectLst/>
          </c:spPr>
          <c:invertIfNegative val="0"/>
          <c:cat>
            <c:numRef>
              <c:f>'Figure 9'!$C$5:$F$5</c:f>
              <c:numCache>
                <c:formatCode>General</c:formatCode>
                <c:ptCount val="4"/>
                <c:pt idx="0">
                  <c:v>2018</c:v>
                </c:pt>
                <c:pt idx="1">
                  <c:v>2019</c:v>
                </c:pt>
                <c:pt idx="2">
                  <c:v>2020</c:v>
                </c:pt>
                <c:pt idx="3">
                  <c:v>2021</c:v>
                </c:pt>
              </c:numCache>
            </c:numRef>
          </c:cat>
          <c:val>
            <c:numRef>
              <c:f>'Figure 9'!$C$10:$F$10</c:f>
              <c:numCache>
                <c:formatCode>0.00</c:formatCode>
                <c:ptCount val="4"/>
                <c:pt idx="0">
                  <c:v>8.9000001549720764E-2</c:v>
                </c:pt>
                <c:pt idx="1">
                  <c:v>5.6000001728534698E-2</c:v>
                </c:pt>
                <c:pt idx="2">
                  <c:v>4.5000001788139343E-2</c:v>
                </c:pt>
                <c:pt idx="3">
                  <c:v>3.0999999493360519E-2</c:v>
                </c:pt>
              </c:numCache>
            </c:numRef>
          </c:val>
          <c:extLst>
            <c:ext xmlns:c16="http://schemas.microsoft.com/office/drawing/2014/chart" uri="{C3380CC4-5D6E-409C-BE32-E72D297353CC}">
              <c16:uniqueId val="{00000004-B948-4DB6-A614-B2AD52C7CDC1}"/>
            </c:ext>
          </c:extLst>
        </c:ser>
        <c:ser>
          <c:idx val="3"/>
          <c:order val="5"/>
          <c:tx>
            <c:strRef>
              <c:f>'Figure 9'!$B$11</c:f>
              <c:strCache>
                <c:ptCount val="1"/>
                <c:pt idx="0">
                  <c:v>82.1(z) Income from betting</c:v>
                </c:pt>
              </c:strCache>
            </c:strRef>
          </c:tx>
          <c:spPr>
            <a:solidFill>
              <a:schemeClr val="accent4"/>
            </a:solidFill>
            <a:ln>
              <a:noFill/>
            </a:ln>
            <a:effectLst/>
          </c:spPr>
          <c:invertIfNegative val="0"/>
          <c:cat>
            <c:numRef>
              <c:f>'Figure 9'!$C$5:$F$5</c:f>
              <c:numCache>
                <c:formatCode>General</c:formatCode>
                <c:ptCount val="4"/>
                <c:pt idx="0">
                  <c:v>2018</c:v>
                </c:pt>
                <c:pt idx="1">
                  <c:v>2019</c:v>
                </c:pt>
                <c:pt idx="2">
                  <c:v>2020</c:v>
                </c:pt>
                <c:pt idx="3">
                  <c:v>2021</c:v>
                </c:pt>
              </c:numCache>
            </c:numRef>
          </c:cat>
          <c:val>
            <c:numRef>
              <c:f>'Figure 9'!$C$11:$F$11</c:f>
              <c:numCache>
                <c:formatCode>0.00</c:formatCode>
                <c:ptCount val="4"/>
                <c:pt idx="0">
                  <c:v>7.0000002160668373E-3</c:v>
                </c:pt>
                <c:pt idx="1">
                  <c:v>3.0000000260770321E-3</c:v>
                </c:pt>
                <c:pt idx="2">
                  <c:v>1.0000000474974513E-3</c:v>
                </c:pt>
                <c:pt idx="3">
                  <c:v>1.0000000474974513E-3</c:v>
                </c:pt>
              </c:numCache>
            </c:numRef>
          </c:val>
          <c:extLst>
            <c:ext xmlns:c16="http://schemas.microsoft.com/office/drawing/2014/chart" uri="{C3380CC4-5D6E-409C-BE32-E72D297353CC}">
              <c16:uniqueId val="{00000005-B948-4DB6-A614-B2AD52C7CDC1}"/>
            </c:ext>
          </c:extLst>
        </c:ser>
        <c:dLbls>
          <c:showLegendKey val="0"/>
          <c:showVal val="0"/>
          <c:showCatName val="0"/>
          <c:showSerName val="0"/>
          <c:showPercent val="0"/>
          <c:showBubbleSize val="0"/>
        </c:dLbls>
        <c:gapWidth val="150"/>
        <c:overlap val="100"/>
        <c:axId val="461279896"/>
        <c:axId val="409426328"/>
      </c:barChart>
      <c:lineChart>
        <c:grouping val="standard"/>
        <c:varyColors val="0"/>
        <c:ser>
          <c:idx val="4"/>
          <c:order val="6"/>
          <c:tx>
            <c:strRef>
              <c:f>'Figure 9'!$B$15</c:f>
              <c:strCache>
                <c:ptCount val="1"/>
                <c:pt idx="0">
                  <c:v>Total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9'!$C$5:$F$5</c:f>
              <c:numCache>
                <c:formatCode>General</c:formatCode>
                <c:ptCount val="4"/>
                <c:pt idx="0">
                  <c:v>2018</c:v>
                </c:pt>
                <c:pt idx="1">
                  <c:v>2019</c:v>
                </c:pt>
                <c:pt idx="2">
                  <c:v>2020</c:v>
                </c:pt>
                <c:pt idx="3">
                  <c:v>2021</c:v>
                </c:pt>
              </c:numCache>
            </c:numRef>
          </c:cat>
          <c:val>
            <c:numRef>
              <c:f>'Figure 9'!$C$15:$F$15</c:f>
              <c:numCache>
                <c:formatCode>0.00</c:formatCode>
                <c:ptCount val="4"/>
                <c:pt idx="0">
                  <c:v>4.7307936830677217</c:v>
                </c:pt>
                <c:pt idx="1">
                  <c:v>3.5375468352839881</c:v>
                </c:pt>
                <c:pt idx="2">
                  <c:v>3.3501983296607318</c:v>
                </c:pt>
                <c:pt idx="3">
                  <c:v>4.6326436992756141</c:v>
                </c:pt>
              </c:numCache>
            </c:numRef>
          </c:val>
          <c:smooth val="1"/>
          <c:extLst>
            <c:ext xmlns:c16="http://schemas.microsoft.com/office/drawing/2014/chart" uri="{C3380CC4-5D6E-409C-BE32-E72D297353CC}">
              <c16:uniqueId val="{00000006-B948-4DB6-A614-B2AD52C7CDC1}"/>
            </c:ext>
          </c:extLst>
        </c:ser>
        <c:dLbls>
          <c:showLegendKey val="0"/>
          <c:showVal val="0"/>
          <c:showCatName val="0"/>
          <c:showSerName val="0"/>
          <c:showPercent val="0"/>
          <c:showBubbleSize val="0"/>
        </c:dLbls>
        <c:marker val="1"/>
        <c:smooth val="0"/>
        <c:axId val="461279896"/>
        <c:axId val="409426328"/>
      </c:lineChart>
      <c:catAx>
        <c:axId val="461279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6328"/>
        <c:crosses val="autoZero"/>
        <c:auto val="1"/>
        <c:lblAlgn val="ctr"/>
        <c:lblOffset val="100"/>
        <c:noMultiLvlLbl val="0"/>
      </c:catAx>
      <c:valAx>
        <c:axId val="409426328"/>
        <c:scaling>
          <c:orientation val="minMax"/>
          <c:max val="5"/>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Income Tax</a:t>
                </a:r>
                <a:r>
                  <a:rPr lang="en-US" baseline="0"/>
                  <a:t> Revenue</a:t>
                </a:r>
              </a:p>
            </c:rich>
          </c:tx>
          <c:layout>
            <c:manualLayout>
              <c:xMode val="edge"/>
              <c:yMode val="edge"/>
              <c:x val="2.1333333333333333E-2"/>
              <c:y val="0.3320542726467082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79896"/>
        <c:crosses val="autoZero"/>
        <c:crossBetween val="between"/>
        <c:majorUnit val="1"/>
      </c:valAx>
      <c:spPr>
        <a:noFill/>
        <a:ln>
          <a:noFill/>
        </a:ln>
        <a:effectLst/>
      </c:spPr>
    </c:plotArea>
    <c:legend>
      <c:legendPos val="r"/>
      <c:layout>
        <c:manualLayout>
          <c:xMode val="edge"/>
          <c:yMode val="edge"/>
          <c:x val="0.66375874015748026"/>
          <c:y val="0.17956147137058742"/>
          <c:w val="0.32024125984251967"/>
          <c:h val="0.8204385286294125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b="1"/>
              <a:t>Estimated Total PIT ITE by Legal Form 
(in percent of total)</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percentStacked"/>
        <c:varyColors val="0"/>
        <c:ser>
          <c:idx val="0"/>
          <c:order val="0"/>
          <c:tx>
            <c:strRef>
              <c:f>'Figure 10'!$B$5</c:f>
              <c:strCache>
                <c:ptCount val="1"/>
                <c:pt idx="0">
                  <c:v>individual entrepreneur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10'!$C$4:$F$4</c:f>
              <c:numCache>
                <c:formatCode>0</c:formatCode>
                <c:ptCount val="4"/>
                <c:pt idx="0">
                  <c:v>2018</c:v>
                </c:pt>
                <c:pt idx="1">
                  <c:v>2019</c:v>
                </c:pt>
                <c:pt idx="2">
                  <c:v>2020</c:v>
                </c:pt>
                <c:pt idx="3">
                  <c:v>2021</c:v>
                </c:pt>
              </c:numCache>
            </c:numRef>
          </c:cat>
          <c:val>
            <c:numRef>
              <c:f>'Figure 10'!$C$5:$F$5</c:f>
              <c:numCache>
                <c:formatCode>0%</c:formatCode>
                <c:ptCount val="4"/>
                <c:pt idx="0">
                  <c:v>0.45976679594292186</c:v>
                </c:pt>
                <c:pt idx="1">
                  <c:v>0.41462679619017612</c:v>
                </c:pt>
                <c:pt idx="2">
                  <c:v>0.33172745693557093</c:v>
                </c:pt>
                <c:pt idx="3">
                  <c:v>0.47082693539279052</c:v>
                </c:pt>
              </c:numCache>
            </c:numRef>
          </c:val>
          <c:extLst>
            <c:ext xmlns:c16="http://schemas.microsoft.com/office/drawing/2014/chart" uri="{C3380CC4-5D6E-409C-BE32-E72D297353CC}">
              <c16:uniqueId val="{00000000-67B5-4154-9C15-4FBB45D258E2}"/>
            </c:ext>
          </c:extLst>
        </c:ser>
        <c:ser>
          <c:idx val="1"/>
          <c:order val="1"/>
          <c:tx>
            <c:strRef>
              <c:f>'Figure 10'!$B$6</c:f>
              <c:strCache>
                <c:ptCount val="1"/>
                <c:pt idx="0">
                  <c:v>natural person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10'!$C$4:$F$4</c:f>
              <c:numCache>
                <c:formatCode>0</c:formatCode>
                <c:ptCount val="4"/>
                <c:pt idx="0">
                  <c:v>2018</c:v>
                </c:pt>
                <c:pt idx="1">
                  <c:v>2019</c:v>
                </c:pt>
                <c:pt idx="2">
                  <c:v>2020</c:v>
                </c:pt>
                <c:pt idx="3">
                  <c:v>2021</c:v>
                </c:pt>
              </c:numCache>
            </c:numRef>
          </c:cat>
          <c:val>
            <c:numRef>
              <c:f>'Figure 10'!$C$6:$F$6</c:f>
              <c:numCache>
                <c:formatCode>0%</c:formatCode>
                <c:ptCount val="4"/>
                <c:pt idx="0">
                  <c:v>0.5402332040570782</c:v>
                </c:pt>
                <c:pt idx="1">
                  <c:v>0.58537320380982394</c:v>
                </c:pt>
                <c:pt idx="2">
                  <c:v>0.66827254306442907</c:v>
                </c:pt>
                <c:pt idx="3">
                  <c:v>0.52917306460720948</c:v>
                </c:pt>
              </c:numCache>
            </c:numRef>
          </c:val>
          <c:extLst>
            <c:ext xmlns:c16="http://schemas.microsoft.com/office/drawing/2014/chart" uri="{C3380CC4-5D6E-409C-BE32-E72D297353CC}">
              <c16:uniqueId val="{00000001-67B5-4154-9C15-4FBB45D258E2}"/>
            </c:ext>
          </c:extLst>
        </c:ser>
        <c:dLbls>
          <c:showLegendKey val="0"/>
          <c:showVal val="0"/>
          <c:showCatName val="0"/>
          <c:showSerName val="0"/>
          <c:showPercent val="0"/>
          <c:showBubbleSize val="0"/>
        </c:dLbls>
        <c:gapWidth val="150"/>
        <c:overlap val="100"/>
        <c:axId val="462065824"/>
        <c:axId val="462069744"/>
      </c:barChart>
      <c:catAx>
        <c:axId val="46206582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9744"/>
        <c:crosses val="autoZero"/>
        <c:auto val="1"/>
        <c:lblAlgn val="ctr"/>
        <c:lblOffset val="100"/>
        <c:noMultiLvlLbl val="0"/>
      </c:catAx>
      <c:valAx>
        <c:axId val="4620697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Total PIT ITE</a:t>
                </a:r>
              </a:p>
            </c:rich>
          </c:tx>
          <c:layout>
            <c:manualLayout>
              <c:xMode val="edge"/>
              <c:yMode val="edge"/>
              <c:x val="3.0196075634144608E-2"/>
              <c:y val="0.356528649021942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5824"/>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sz="1200" b="1" i="0" baseline="0">
                <a:solidFill>
                  <a:sysClr val="windowText" lastClr="000000"/>
                </a:solidFill>
                <a:effectLst/>
              </a:rPr>
              <a:t>Estimated other ITE - Full Deduction on Assets</a:t>
            </a:r>
            <a:br>
              <a:rPr lang="en-US" sz="1200" b="1" i="0" baseline="0">
                <a:solidFill>
                  <a:sysClr val="windowText" lastClr="000000"/>
                </a:solidFill>
                <a:effectLst/>
              </a:rPr>
            </a:br>
            <a:r>
              <a:rPr lang="en-US" sz="1200" b="1" baseline="0">
                <a:solidFill>
                  <a:sysClr val="windowText" lastClr="000000"/>
                </a:solidFill>
              </a:rPr>
              <a:t>(in percent of GDP)</a:t>
            </a:r>
            <a:endParaRPr lang="en-US" sz="1200" b="1">
              <a:solidFill>
                <a:sysClr val="windowText" lastClr="000000"/>
              </a:solidFill>
            </a:endParaRPr>
          </a:p>
        </c:rich>
      </c:tx>
      <c:layout>
        <c:manualLayout>
          <c:xMode val="edge"/>
          <c:yMode val="edge"/>
          <c:x val="0.24720522777870815"/>
          <c:y val="3.736729861179281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0"/>
          <c:order val="0"/>
          <c:tx>
            <c:strRef>
              <c:f>'Figure 11'!$G$11</c:f>
              <c:strCache>
                <c:ptCount val="1"/>
                <c:pt idx="0">
                  <c:v>Personal income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11'!$J$7:$M$7</c:f>
              <c:numCache>
                <c:formatCode>General</c:formatCode>
                <c:ptCount val="4"/>
                <c:pt idx="0">
                  <c:v>2018</c:v>
                </c:pt>
                <c:pt idx="1">
                  <c:v>2019</c:v>
                </c:pt>
                <c:pt idx="2">
                  <c:v>2020</c:v>
                </c:pt>
                <c:pt idx="3">
                  <c:v>2021</c:v>
                </c:pt>
              </c:numCache>
            </c:numRef>
          </c:cat>
          <c:val>
            <c:numRef>
              <c:f>'Figure 11'!$J$11:$M$11</c:f>
              <c:numCache>
                <c:formatCode>#\ ##0.000</c:formatCode>
                <c:ptCount val="4"/>
                <c:pt idx="0">
                  <c:v>4.9871279136239196E-3</c:v>
                </c:pt>
                <c:pt idx="1">
                  <c:v>4.8873432756133366E-3</c:v>
                </c:pt>
                <c:pt idx="2">
                  <c:v>2.67203613068421E-3</c:v>
                </c:pt>
                <c:pt idx="3">
                  <c:v>3.6252660710688529E-3</c:v>
                </c:pt>
              </c:numCache>
            </c:numRef>
          </c:val>
          <c:extLst>
            <c:ext xmlns:c16="http://schemas.microsoft.com/office/drawing/2014/chart" uri="{C3380CC4-5D6E-409C-BE32-E72D297353CC}">
              <c16:uniqueId val="{00000000-8C36-40C0-8C92-CCD3A44F4334}"/>
            </c:ext>
          </c:extLst>
        </c:ser>
        <c:ser>
          <c:idx val="1"/>
          <c:order val="1"/>
          <c:tx>
            <c:strRef>
              <c:f>'Figure 11'!$G$12</c:f>
              <c:strCache>
                <c:ptCount val="1"/>
                <c:pt idx="0">
                  <c:v>Corporate income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11'!$J$7:$M$7</c:f>
              <c:numCache>
                <c:formatCode>General</c:formatCode>
                <c:ptCount val="4"/>
                <c:pt idx="0">
                  <c:v>2018</c:v>
                </c:pt>
                <c:pt idx="1">
                  <c:v>2019</c:v>
                </c:pt>
                <c:pt idx="2">
                  <c:v>2020</c:v>
                </c:pt>
                <c:pt idx="3">
                  <c:v>2021</c:v>
                </c:pt>
              </c:numCache>
            </c:numRef>
          </c:cat>
          <c:val>
            <c:numRef>
              <c:f>'Figure 11'!$J$12:$M$12</c:f>
              <c:numCache>
                <c:formatCode>#\ ##0.000</c:formatCode>
                <c:ptCount val="4"/>
                <c:pt idx="0">
                  <c:v>1.5629603762703236E-2</c:v>
                </c:pt>
                <c:pt idx="1">
                  <c:v>1.014334687250509E-2</c:v>
                </c:pt>
                <c:pt idx="2">
                  <c:v>8.8537350338321712E-3</c:v>
                </c:pt>
                <c:pt idx="3">
                  <c:v>3.6370152302509858E-3</c:v>
                </c:pt>
              </c:numCache>
            </c:numRef>
          </c:val>
          <c:extLst>
            <c:ext xmlns:c16="http://schemas.microsoft.com/office/drawing/2014/chart" uri="{C3380CC4-5D6E-409C-BE32-E72D297353CC}">
              <c16:uniqueId val="{00000001-8C36-40C0-8C92-CCD3A44F4334}"/>
            </c:ext>
          </c:extLst>
        </c:ser>
        <c:dLbls>
          <c:showLegendKey val="0"/>
          <c:showVal val="0"/>
          <c:showCatName val="0"/>
          <c:showSerName val="0"/>
          <c:showPercent val="0"/>
          <c:showBubbleSize val="0"/>
        </c:dLbls>
        <c:gapWidth val="150"/>
        <c:overlap val="100"/>
        <c:axId val="462066216"/>
        <c:axId val="462067000"/>
      </c:barChart>
      <c:lineChart>
        <c:grouping val="standard"/>
        <c:varyColors val="0"/>
        <c:ser>
          <c:idx val="2"/>
          <c:order val="2"/>
          <c:tx>
            <c:v>Total</c:v>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11'!$J$7:$M$7</c:f>
              <c:numCache>
                <c:formatCode>General</c:formatCode>
                <c:ptCount val="4"/>
                <c:pt idx="0">
                  <c:v>2018</c:v>
                </c:pt>
                <c:pt idx="1">
                  <c:v>2019</c:v>
                </c:pt>
                <c:pt idx="2">
                  <c:v>2020</c:v>
                </c:pt>
                <c:pt idx="3">
                  <c:v>2021</c:v>
                </c:pt>
              </c:numCache>
            </c:numRef>
          </c:cat>
          <c:val>
            <c:numRef>
              <c:f>'Figure 11'!$J$10:$M$10</c:f>
              <c:numCache>
                <c:formatCode>#\ ##0.000</c:formatCode>
                <c:ptCount val="4"/>
                <c:pt idx="0">
                  <c:v>2.0616731676327157E-2</c:v>
                </c:pt>
                <c:pt idx="1">
                  <c:v>1.5030690148118425E-2</c:v>
                </c:pt>
                <c:pt idx="2">
                  <c:v>1.152577116451638E-2</c:v>
                </c:pt>
                <c:pt idx="3">
                  <c:v>7.2622813013198386E-3</c:v>
                </c:pt>
              </c:numCache>
            </c:numRef>
          </c:val>
          <c:smooth val="0"/>
          <c:extLst>
            <c:ext xmlns:c16="http://schemas.microsoft.com/office/drawing/2014/chart" uri="{C3380CC4-5D6E-409C-BE32-E72D297353CC}">
              <c16:uniqueId val="{00000002-8C36-40C0-8C92-CCD3A44F4334}"/>
            </c:ext>
          </c:extLst>
        </c:ser>
        <c:dLbls>
          <c:showLegendKey val="0"/>
          <c:showVal val="0"/>
          <c:showCatName val="0"/>
          <c:showSerName val="0"/>
          <c:showPercent val="0"/>
          <c:showBubbleSize val="0"/>
        </c:dLbls>
        <c:marker val="1"/>
        <c:smooth val="0"/>
        <c:axId val="462066216"/>
        <c:axId val="462067000"/>
      </c:lineChart>
      <c:catAx>
        <c:axId val="462066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7000"/>
        <c:crosses val="autoZero"/>
        <c:auto val="1"/>
        <c:lblAlgn val="ctr"/>
        <c:lblOffset val="100"/>
        <c:noMultiLvlLbl val="0"/>
      </c:catAx>
      <c:valAx>
        <c:axId val="4620670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6216"/>
        <c:crosses val="autoZero"/>
        <c:crossBetween val="between"/>
        <c:majorUnit val="1.0000000000000002E-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Estimated VATEs by Sector 
(in percent of GDP) </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521021184009466E-2"/>
          <c:y val="0.15627237000923069"/>
          <c:w val="0.63017996686233557"/>
          <c:h val="0.77034578025346823"/>
        </c:manualLayout>
      </c:layout>
      <c:barChart>
        <c:barDir val="col"/>
        <c:grouping val="clustered"/>
        <c:varyColors val="0"/>
        <c:ser>
          <c:idx val="2"/>
          <c:order val="0"/>
          <c:tx>
            <c:strRef>
              <c:f>'Figure 12'!$H$10</c:f>
              <c:strCache>
                <c:ptCount val="1"/>
                <c:pt idx="0">
                  <c:v>Child care services</c:v>
                </c:pt>
              </c:strCache>
            </c:strRef>
          </c:tx>
          <c:spPr>
            <a:solidFill>
              <a:schemeClr val="accent3"/>
            </a:solidFill>
            <a:ln>
              <a:noFill/>
            </a:ln>
            <a:effectLst/>
          </c:spPr>
          <c:invertIfNegative val="0"/>
          <c:cat>
            <c:numRef>
              <c:f>'Figure 12'!$J$6:$M$6</c:f>
              <c:numCache>
                <c:formatCode>General</c:formatCode>
                <c:ptCount val="4"/>
                <c:pt idx="0">
                  <c:v>2018</c:v>
                </c:pt>
                <c:pt idx="1">
                  <c:v>2019</c:v>
                </c:pt>
                <c:pt idx="2">
                  <c:v>2020</c:v>
                </c:pt>
                <c:pt idx="3">
                  <c:v>2021</c:v>
                </c:pt>
              </c:numCache>
            </c:numRef>
          </c:cat>
          <c:val>
            <c:numRef>
              <c:f>'Figure 12'!$J$10:$M$10</c:f>
              <c:numCache>
                <c:formatCode>#,##0.00</c:formatCode>
                <c:ptCount val="4"/>
                <c:pt idx="0">
                  <c:v>6.7074571090867174E-2</c:v>
                </c:pt>
                <c:pt idx="1">
                  <c:v>5.7595368274257562E-2</c:v>
                </c:pt>
                <c:pt idx="2">
                  <c:v>6.8542795267726941E-2</c:v>
                </c:pt>
                <c:pt idx="3">
                  <c:v>5.9142398954838409E-2</c:v>
                </c:pt>
              </c:numCache>
            </c:numRef>
          </c:val>
          <c:extLst>
            <c:ext xmlns:c16="http://schemas.microsoft.com/office/drawing/2014/chart" uri="{C3380CC4-5D6E-409C-BE32-E72D297353CC}">
              <c16:uniqueId val="{00000000-78BE-40A8-9314-ABF8D4180AD4}"/>
            </c:ext>
          </c:extLst>
        </c:ser>
        <c:ser>
          <c:idx val="3"/>
          <c:order val="1"/>
          <c:tx>
            <c:strRef>
              <c:f>'Figure 12'!$H$11</c:f>
              <c:strCache>
                <c:ptCount val="1"/>
                <c:pt idx="0">
                  <c:v>Educational services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12'!$J$6:$M$6</c:f>
              <c:numCache>
                <c:formatCode>General</c:formatCode>
                <c:ptCount val="4"/>
                <c:pt idx="0">
                  <c:v>2018</c:v>
                </c:pt>
                <c:pt idx="1">
                  <c:v>2019</c:v>
                </c:pt>
                <c:pt idx="2">
                  <c:v>2020</c:v>
                </c:pt>
                <c:pt idx="3">
                  <c:v>2021</c:v>
                </c:pt>
              </c:numCache>
            </c:numRef>
          </c:cat>
          <c:val>
            <c:numRef>
              <c:f>'Figure 12'!$J$11:$M$11</c:f>
              <c:numCache>
                <c:formatCode>#,##0.00</c:formatCode>
                <c:ptCount val="4"/>
                <c:pt idx="0">
                  <c:v>0.67927633120890696</c:v>
                </c:pt>
                <c:pt idx="1">
                  <c:v>0.71451938718046981</c:v>
                </c:pt>
                <c:pt idx="2">
                  <c:v>0.56004599319235981</c:v>
                </c:pt>
                <c:pt idx="3">
                  <c:v>0.49207906589288963</c:v>
                </c:pt>
              </c:numCache>
            </c:numRef>
          </c:val>
          <c:extLst>
            <c:ext xmlns:c16="http://schemas.microsoft.com/office/drawing/2014/chart" uri="{C3380CC4-5D6E-409C-BE32-E72D297353CC}">
              <c16:uniqueId val="{00000001-78BE-40A8-9314-ABF8D4180AD4}"/>
            </c:ext>
          </c:extLst>
        </c:ser>
        <c:ser>
          <c:idx val="4"/>
          <c:order val="2"/>
          <c:tx>
            <c:strRef>
              <c:f>'Figure 12'!$H$12</c:f>
              <c:strCache>
                <c:ptCount val="1"/>
                <c:pt idx="0">
                  <c:v>Gambling, lotteries and games of chance</c:v>
                </c:pt>
              </c:strCache>
            </c:strRef>
          </c:tx>
          <c:spPr>
            <a:solidFill>
              <a:schemeClr val="accent5"/>
            </a:solidFill>
            <a:ln>
              <a:noFill/>
            </a:ln>
            <a:effectLst/>
          </c:spPr>
          <c:invertIfNegative val="0"/>
          <c:cat>
            <c:numRef>
              <c:f>'Figure 12'!$J$6:$M$6</c:f>
              <c:numCache>
                <c:formatCode>General</c:formatCode>
                <c:ptCount val="4"/>
                <c:pt idx="0">
                  <c:v>2018</c:v>
                </c:pt>
                <c:pt idx="1">
                  <c:v>2019</c:v>
                </c:pt>
                <c:pt idx="2">
                  <c:v>2020</c:v>
                </c:pt>
                <c:pt idx="3">
                  <c:v>2021</c:v>
                </c:pt>
              </c:numCache>
            </c:numRef>
          </c:cat>
          <c:val>
            <c:numRef>
              <c:f>'Figure 12'!$J$12:$M$12</c:f>
              <c:numCache>
                <c:formatCode>#,##0.00</c:formatCode>
                <c:ptCount val="4"/>
                <c:pt idx="0">
                  <c:v>5.3032827444675461E-3</c:v>
                </c:pt>
                <c:pt idx="1">
                  <c:v>0.13362383449354781</c:v>
                </c:pt>
                <c:pt idx="2">
                  <c:v>0.12622864671297351</c:v>
                </c:pt>
                <c:pt idx="3">
                  <c:v>4.9724087438920497E-2</c:v>
                </c:pt>
              </c:numCache>
            </c:numRef>
          </c:val>
          <c:extLst>
            <c:ext xmlns:c16="http://schemas.microsoft.com/office/drawing/2014/chart" uri="{C3380CC4-5D6E-409C-BE32-E72D297353CC}">
              <c16:uniqueId val="{00000002-78BE-40A8-9314-ABF8D4180AD4}"/>
            </c:ext>
          </c:extLst>
        </c:ser>
        <c:ser>
          <c:idx val="5"/>
          <c:order val="3"/>
          <c:tx>
            <c:strRef>
              <c:f>'Figure 12'!$H$13</c:f>
              <c:strCache>
                <c:ptCount val="1"/>
                <c:pt idx="0">
                  <c:v>Health services and medical devices and supplies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12'!$J$6:$M$6</c:f>
              <c:numCache>
                <c:formatCode>General</c:formatCode>
                <c:ptCount val="4"/>
                <c:pt idx="0">
                  <c:v>2018</c:v>
                </c:pt>
                <c:pt idx="1">
                  <c:v>2019</c:v>
                </c:pt>
                <c:pt idx="2">
                  <c:v>2020</c:v>
                </c:pt>
                <c:pt idx="3">
                  <c:v>2021</c:v>
                </c:pt>
              </c:numCache>
            </c:numRef>
          </c:cat>
          <c:val>
            <c:numRef>
              <c:f>'Figure 12'!$J$13:$M$13</c:f>
              <c:numCache>
                <c:formatCode>#,##0.00</c:formatCode>
                <c:ptCount val="4"/>
                <c:pt idx="0">
                  <c:v>0.73464737689829485</c:v>
                </c:pt>
                <c:pt idx="1">
                  <c:v>0.77079604665612811</c:v>
                </c:pt>
                <c:pt idx="2">
                  <c:v>0.58338230746765618</c:v>
                </c:pt>
                <c:pt idx="3">
                  <c:v>0.50758663050067321</c:v>
                </c:pt>
              </c:numCache>
            </c:numRef>
          </c:val>
          <c:extLst>
            <c:ext xmlns:c16="http://schemas.microsoft.com/office/drawing/2014/chart" uri="{C3380CC4-5D6E-409C-BE32-E72D297353CC}">
              <c16:uniqueId val="{00000003-78BE-40A8-9314-ABF8D4180AD4}"/>
            </c:ext>
          </c:extLst>
        </c:ser>
        <c:ser>
          <c:idx val="6"/>
          <c:order val="4"/>
          <c:tx>
            <c:strRef>
              <c:f>'Figure 12'!$H$14</c:f>
              <c:strCache>
                <c:ptCount val="1"/>
                <c:pt idx="0">
                  <c:v>Motor vehicles</c:v>
                </c:pt>
              </c:strCache>
            </c:strRef>
          </c:tx>
          <c:spPr>
            <a:solidFill>
              <a:schemeClr val="accent1">
                <a:lumMod val="60000"/>
              </a:schemeClr>
            </a:solidFill>
            <a:ln>
              <a:noFill/>
            </a:ln>
            <a:effectLst/>
          </c:spPr>
          <c:invertIfNegative val="0"/>
          <c:cat>
            <c:numRef>
              <c:f>'Figure 12'!$J$6:$M$6</c:f>
              <c:numCache>
                <c:formatCode>General</c:formatCode>
                <c:ptCount val="4"/>
                <c:pt idx="0">
                  <c:v>2018</c:v>
                </c:pt>
                <c:pt idx="1">
                  <c:v>2019</c:v>
                </c:pt>
                <c:pt idx="2">
                  <c:v>2020</c:v>
                </c:pt>
                <c:pt idx="3">
                  <c:v>2021</c:v>
                </c:pt>
              </c:numCache>
            </c:numRef>
          </c:cat>
          <c:val>
            <c:numRef>
              <c:f>'Figure 12'!$J$14:$M$14</c:f>
              <c:numCache>
                <c:formatCode>#,##0.00</c:formatCode>
                <c:ptCount val="4"/>
                <c:pt idx="0">
                  <c:v>0.10425459051815519</c:v>
                </c:pt>
                <c:pt idx="1">
                  <c:v>0.10480063496572579</c:v>
                </c:pt>
                <c:pt idx="2">
                  <c:v>0.13041292038028587</c:v>
                </c:pt>
                <c:pt idx="3">
                  <c:v>9.4448633916500171E-2</c:v>
                </c:pt>
              </c:numCache>
            </c:numRef>
          </c:val>
          <c:extLst>
            <c:ext xmlns:c16="http://schemas.microsoft.com/office/drawing/2014/chart" uri="{C3380CC4-5D6E-409C-BE32-E72D297353CC}">
              <c16:uniqueId val="{00000004-78BE-40A8-9314-ABF8D4180AD4}"/>
            </c:ext>
          </c:extLst>
        </c:ser>
        <c:ser>
          <c:idx val="10"/>
          <c:order val="5"/>
          <c:tx>
            <c:strRef>
              <c:f>'Figure 12'!$H$18</c:f>
              <c:strCache>
                <c:ptCount val="1"/>
                <c:pt idx="0">
                  <c:v>Agricultural products</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12'!$J$6:$M$6</c:f>
              <c:numCache>
                <c:formatCode>General</c:formatCode>
                <c:ptCount val="4"/>
                <c:pt idx="0">
                  <c:v>2018</c:v>
                </c:pt>
                <c:pt idx="1">
                  <c:v>2019</c:v>
                </c:pt>
                <c:pt idx="2">
                  <c:v>2020</c:v>
                </c:pt>
                <c:pt idx="3">
                  <c:v>2021</c:v>
                </c:pt>
              </c:numCache>
            </c:numRef>
          </c:cat>
          <c:val>
            <c:numRef>
              <c:f>'Figure 12'!$J$18:$M$18</c:f>
              <c:numCache>
                <c:formatCode>#,##0.00</c:formatCode>
                <c:ptCount val="4"/>
                <c:pt idx="0">
                  <c:v>0.57992255021450345</c:v>
                </c:pt>
                <c:pt idx="1">
                  <c:v>0.65987703672328846</c:v>
                </c:pt>
                <c:pt idx="2">
                  <c:v>0.56175041571853024</c:v>
                </c:pt>
                <c:pt idx="3">
                  <c:v>0.51599961149035611</c:v>
                </c:pt>
              </c:numCache>
            </c:numRef>
          </c:val>
          <c:extLst>
            <c:ext xmlns:c16="http://schemas.microsoft.com/office/drawing/2014/chart" uri="{C3380CC4-5D6E-409C-BE32-E72D297353CC}">
              <c16:uniqueId val="{00000005-78BE-40A8-9314-ABF8D4180AD4}"/>
            </c:ext>
          </c:extLst>
        </c:ser>
        <c:ser>
          <c:idx val="11"/>
          <c:order val="6"/>
          <c:tx>
            <c:strRef>
              <c:f>'Figure 12'!$H$19</c:f>
              <c:strCache>
                <c:ptCount val="1"/>
                <c:pt idx="0">
                  <c:v>Drugs and pharmaceuticals</c:v>
                </c:pt>
              </c:strCache>
            </c:strRef>
          </c:tx>
          <c:spPr>
            <a:solidFill>
              <a:schemeClr val="accent6">
                <a:lumMod val="60000"/>
              </a:schemeClr>
            </a:solidFill>
            <a:ln>
              <a:noFill/>
            </a:ln>
            <a:effectLst/>
          </c:spPr>
          <c:invertIfNegative val="0"/>
          <c:cat>
            <c:numRef>
              <c:f>'Figure 12'!$J$6:$M$6</c:f>
              <c:numCache>
                <c:formatCode>General</c:formatCode>
                <c:ptCount val="4"/>
                <c:pt idx="0">
                  <c:v>2018</c:v>
                </c:pt>
                <c:pt idx="1">
                  <c:v>2019</c:v>
                </c:pt>
                <c:pt idx="2">
                  <c:v>2020</c:v>
                </c:pt>
                <c:pt idx="3">
                  <c:v>2021</c:v>
                </c:pt>
              </c:numCache>
            </c:numRef>
          </c:cat>
          <c:val>
            <c:numRef>
              <c:f>'Figure 12'!$J$19:$M$19</c:f>
              <c:numCache>
                <c:formatCode>#,##0.00</c:formatCode>
                <c:ptCount val="4"/>
                <c:pt idx="0">
                  <c:v>0.43023275515363563</c:v>
                </c:pt>
                <c:pt idx="1">
                  <c:v>0.47768621640799258</c:v>
                </c:pt>
                <c:pt idx="2">
                  <c:v>0.52374934607430512</c:v>
                </c:pt>
                <c:pt idx="3">
                  <c:v>0.4015105510498086</c:v>
                </c:pt>
              </c:numCache>
            </c:numRef>
          </c:val>
          <c:extLst>
            <c:ext xmlns:c16="http://schemas.microsoft.com/office/drawing/2014/chart" uri="{C3380CC4-5D6E-409C-BE32-E72D297353CC}">
              <c16:uniqueId val="{00000006-78BE-40A8-9314-ABF8D4180AD4}"/>
            </c:ext>
          </c:extLst>
        </c:ser>
        <c:dLbls>
          <c:showLegendKey val="0"/>
          <c:showVal val="0"/>
          <c:showCatName val="0"/>
          <c:showSerName val="0"/>
          <c:showPercent val="0"/>
          <c:showBubbleSize val="0"/>
        </c:dLbls>
        <c:gapWidth val="219"/>
        <c:overlap val="-27"/>
        <c:axId val="409429072"/>
        <c:axId val="409429464"/>
      </c:barChart>
      <c:catAx>
        <c:axId val="40942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9464"/>
        <c:crosses val="autoZero"/>
        <c:auto val="1"/>
        <c:lblAlgn val="ctr"/>
        <c:lblOffset val="100"/>
        <c:noMultiLvlLbl val="0"/>
      </c:catAx>
      <c:valAx>
        <c:axId val="4094294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09429072"/>
        <c:crosses val="autoZero"/>
        <c:crossBetween val="between"/>
      </c:valAx>
      <c:spPr>
        <a:noFill/>
        <a:ln>
          <a:noFill/>
        </a:ln>
        <a:effectLst/>
      </c:spPr>
    </c:plotArea>
    <c:legend>
      <c:legendPos val="r"/>
      <c:layout>
        <c:manualLayout>
          <c:xMode val="edge"/>
          <c:yMode val="edge"/>
          <c:x val="0.71144990999867608"/>
          <c:y val="0.36037353214132889"/>
          <c:w val="0.27946049305695553"/>
          <c:h val="0.564133802491245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i="0" baseline="0">
                <a:solidFill>
                  <a:sysClr val="windowText" lastClr="000000"/>
                </a:solidFill>
                <a:effectLst/>
              </a:rPr>
              <a:t>A.1.a. Interest Income ITE by Approach</a:t>
            </a:r>
            <a:endParaRPr lang="en-US" sz="1200" b="1">
              <a:solidFill>
                <a:sysClr val="windowText" lastClr="000000"/>
              </a:solidFill>
              <a:effectLst/>
            </a:endParaRPr>
          </a:p>
          <a:p>
            <a:pPr>
              <a:defRPr sz="1200" b="1">
                <a:solidFill>
                  <a:sysClr val="windowText" lastClr="000000"/>
                </a:solidFill>
              </a:defRPr>
            </a:pPr>
            <a:r>
              <a:rPr lang="en-US" sz="1200" b="1" i="0" baseline="0">
                <a:solidFill>
                  <a:sysClr val="windowText" lastClr="000000"/>
                </a:solidFill>
                <a:effectLst/>
              </a:rPr>
              <a:t>(in percent of GDP)</a:t>
            </a:r>
            <a:endParaRPr lang="en-US" sz="1200" b="1">
              <a:solidFill>
                <a:sysClr val="windowText" lastClr="000000"/>
              </a:solidFill>
              <a:effectLst/>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8398386924111512"/>
          <c:y val="0.15833998471060715"/>
          <c:w val="0.78546062992125998"/>
          <c:h val="0.53685659084281134"/>
        </c:manualLayout>
      </c:layout>
      <c:barChart>
        <c:barDir val="col"/>
        <c:grouping val="clustered"/>
        <c:varyColors val="0"/>
        <c:ser>
          <c:idx val="0"/>
          <c:order val="0"/>
          <c:tx>
            <c:strRef>
              <c:f>'Figure A.1.a A.1.b'!$B$6</c:f>
              <c:strCache>
                <c:ptCount val="1"/>
                <c:pt idx="0">
                  <c:v>A: Under interest rate parity</c:v>
                </c:pt>
              </c:strCache>
            </c:strRef>
          </c:tx>
          <c:spPr>
            <a:solidFill>
              <a:schemeClr val="accent1"/>
            </a:solidFill>
            <a:ln>
              <a:noFill/>
            </a:ln>
            <a:effectLst/>
          </c:spPr>
          <c:invertIfNegative val="0"/>
          <c:cat>
            <c:numRef>
              <c:f>'Figure A.1.a A.1.b'!$C$5:$F$5</c:f>
              <c:numCache>
                <c:formatCode>General</c:formatCode>
                <c:ptCount val="4"/>
                <c:pt idx="0">
                  <c:v>2018</c:v>
                </c:pt>
                <c:pt idx="1">
                  <c:v>2019</c:v>
                </c:pt>
                <c:pt idx="2">
                  <c:v>2020</c:v>
                </c:pt>
                <c:pt idx="3">
                  <c:v>2021</c:v>
                </c:pt>
              </c:numCache>
            </c:numRef>
          </c:cat>
          <c:val>
            <c:numRef>
              <c:f>'Figure A.1.a A.1.b'!$C$6:$F$6</c:f>
              <c:numCache>
                <c:formatCode>0.00%</c:formatCode>
                <c:ptCount val="4"/>
                <c:pt idx="0">
                  <c:v>1.1177524709390962E-3</c:v>
                </c:pt>
                <c:pt idx="1">
                  <c:v>1.1221586904562218E-3</c:v>
                </c:pt>
                <c:pt idx="2">
                  <c:v>1.4908693140991912E-3</c:v>
                </c:pt>
                <c:pt idx="3">
                  <c:v>1.4206556265713487E-3</c:v>
                </c:pt>
              </c:numCache>
            </c:numRef>
          </c:val>
          <c:extLst>
            <c:ext xmlns:c16="http://schemas.microsoft.com/office/drawing/2014/chart" uri="{C3380CC4-5D6E-409C-BE32-E72D297353CC}">
              <c16:uniqueId val="{00000000-6AF8-4140-AAE3-E9BCD422F086}"/>
            </c:ext>
          </c:extLst>
        </c:ser>
        <c:ser>
          <c:idx val="1"/>
          <c:order val="1"/>
          <c:tx>
            <c:strRef>
              <c:f>'Figure A.1.a A.1.b'!$B$7</c:f>
              <c:strCache>
                <c:ptCount val="1"/>
                <c:pt idx="0">
                  <c:v>B: Absent interest rate parity</c:v>
                </c:pt>
              </c:strCache>
            </c:strRef>
          </c:tx>
          <c:spPr>
            <a:solidFill>
              <a:schemeClr val="accent2"/>
            </a:solidFill>
            <a:ln>
              <a:noFill/>
            </a:ln>
            <a:effectLst/>
          </c:spPr>
          <c:invertIfNegative val="0"/>
          <c:cat>
            <c:numRef>
              <c:f>'Figure A.1.a A.1.b'!$C$5:$F$5</c:f>
              <c:numCache>
                <c:formatCode>General</c:formatCode>
                <c:ptCount val="4"/>
                <c:pt idx="0">
                  <c:v>2018</c:v>
                </c:pt>
                <c:pt idx="1">
                  <c:v>2019</c:v>
                </c:pt>
                <c:pt idx="2">
                  <c:v>2020</c:v>
                </c:pt>
                <c:pt idx="3">
                  <c:v>2021</c:v>
                </c:pt>
              </c:numCache>
            </c:numRef>
          </c:cat>
          <c:val>
            <c:numRef>
              <c:f>'Figure A.1.a A.1.b'!$C$7:$F$7</c:f>
              <c:numCache>
                <c:formatCode>0.00%</c:formatCode>
                <c:ptCount val="4"/>
                <c:pt idx="0">
                  <c:v>5.5169737412292424E-4</c:v>
                </c:pt>
                <c:pt idx="1">
                  <c:v>5.8598772442855669E-4</c:v>
                </c:pt>
                <c:pt idx="2">
                  <c:v>7.236603576051691E-4</c:v>
                </c:pt>
                <c:pt idx="3">
                  <c:v>6.094688333249177E-4</c:v>
                </c:pt>
              </c:numCache>
            </c:numRef>
          </c:val>
          <c:extLst>
            <c:ext xmlns:c16="http://schemas.microsoft.com/office/drawing/2014/chart" uri="{C3380CC4-5D6E-409C-BE32-E72D297353CC}">
              <c16:uniqueId val="{00000001-6AF8-4140-AAE3-E9BCD422F086}"/>
            </c:ext>
          </c:extLst>
        </c:ser>
        <c:ser>
          <c:idx val="2"/>
          <c:order val="2"/>
          <c:tx>
            <c:strRef>
              <c:f>'Figure A.1.a A.1.b'!$B$8</c:f>
              <c:strCache>
                <c:ptCount val="1"/>
                <c:pt idx="0">
                  <c:v>C: Absent interest rate parity (modified)*</c:v>
                </c:pt>
              </c:strCache>
            </c:strRef>
          </c:tx>
          <c:spPr>
            <a:solidFill>
              <a:schemeClr val="accent3"/>
            </a:solidFill>
            <a:ln>
              <a:noFill/>
            </a:ln>
            <a:effectLst/>
          </c:spPr>
          <c:invertIfNegative val="0"/>
          <c:cat>
            <c:numRef>
              <c:f>'Figure A.1.a A.1.b'!$C$5:$F$5</c:f>
              <c:numCache>
                <c:formatCode>General</c:formatCode>
                <c:ptCount val="4"/>
                <c:pt idx="0">
                  <c:v>2018</c:v>
                </c:pt>
                <c:pt idx="1">
                  <c:v>2019</c:v>
                </c:pt>
                <c:pt idx="2">
                  <c:v>2020</c:v>
                </c:pt>
                <c:pt idx="3">
                  <c:v>2021</c:v>
                </c:pt>
              </c:numCache>
            </c:numRef>
          </c:cat>
          <c:val>
            <c:numRef>
              <c:f>'Figure A.1.a A.1.b'!$C$8:$F$8</c:f>
              <c:numCache>
                <c:formatCode>0.00%</c:formatCode>
                <c:ptCount val="4"/>
                <c:pt idx="0">
                  <c:v>5.5541704700594937E-4</c:v>
                </c:pt>
                <c:pt idx="1">
                  <c:v>5.8602328527656547E-4</c:v>
                </c:pt>
                <c:pt idx="2">
                  <c:v>7.2173586625240785E-4</c:v>
                </c:pt>
                <c:pt idx="3">
                  <c:v>6.1689414938550082E-4</c:v>
                </c:pt>
              </c:numCache>
            </c:numRef>
          </c:val>
          <c:extLst>
            <c:ext xmlns:c16="http://schemas.microsoft.com/office/drawing/2014/chart" uri="{C3380CC4-5D6E-409C-BE32-E72D297353CC}">
              <c16:uniqueId val="{00000002-6AF8-4140-AAE3-E9BCD422F086}"/>
            </c:ext>
          </c:extLst>
        </c:ser>
        <c:ser>
          <c:idx val="3"/>
          <c:order val="3"/>
          <c:tx>
            <c:strRef>
              <c:f>'Figure A.1.a A.1.b'!$B$9</c:f>
              <c:strCache>
                <c:ptCount val="1"/>
                <c:pt idx="0">
                  <c:v>D: Absent interest rate parity (modified)**</c:v>
                </c:pt>
              </c:strCache>
            </c:strRef>
          </c:tx>
          <c:spPr>
            <a:solidFill>
              <a:schemeClr val="accent4"/>
            </a:solidFill>
            <a:ln>
              <a:noFill/>
            </a:ln>
            <a:effectLst/>
          </c:spPr>
          <c:invertIfNegative val="0"/>
          <c:cat>
            <c:numRef>
              <c:f>'Figure A.1.a A.1.b'!$C$5:$F$5</c:f>
              <c:numCache>
                <c:formatCode>General</c:formatCode>
                <c:ptCount val="4"/>
                <c:pt idx="0">
                  <c:v>2018</c:v>
                </c:pt>
                <c:pt idx="1">
                  <c:v>2019</c:v>
                </c:pt>
                <c:pt idx="2">
                  <c:v>2020</c:v>
                </c:pt>
                <c:pt idx="3">
                  <c:v>2021</c:v>
                </c:pt>
              </c:numCache>
            </c:numRef>
          </c:cat>
          <c:val>
            <c:numRef>
              <c:f>'Figure A.1.a A.1.b'!$C$9:$F$9</c:f>
              <c:numCache>
                <c:formatCode>0.00%</c:formatCode>
                <c:ptCount val="4"/>
                <c:pt idx="0">
                  <c:v>5.1609822011705392E-4</c:v>
                </c:pt>
                <c:pt idx="1">
                  <c:v>5.4265405671537767E-4</c:v>
                </c:pt>
                <c:pt idx="2">
                  <c:v>6.7070947181053055E-4</c:v>
                </c:pt>
                <c:pt idx="3">
                  <c:v>5.769953786704321E-4</c:v>
                </c:pt>
              </c:numCache>
            </c:numRef>
          </c:val>
          <c:extLst>
            <c:ext xmlns:c16="http://schemas.microsoft.com/office/drawing/2014/chart" uri="{C3380CC4-5D6E-409C-BE32-E72D297353CC}">
              <c16:uniqueId val="{00000003-6AF8-4140-AAE3-E9BCD422F086}"/>
            </c:ext>
          </c:extLst>
        </c:ser>
        <c:dLbls>
          <c:showLegendKey val="0"/>
          <c:showVal val="0"/>
          <c:showCatName val="0"/>
          <c:showSerName val="0"/>
          <c:showPercent val="0"/>
          <c:showBubbleSize val="0"/>
        </c:dLbls>
        <c:gapWidth val="219"/>
        <c:overlap val="-27"/>
        <c:axId val="462071312"/>
        <c:axId val="462070920"/>
      </c:barChart>
      <c:scatterChart>
        <c:scatterStyle val="lineMarker"/>
        <c:varyColors val="0"/>
        <c:ser>
          <c:idx val="4"/>
          <c:order val="4"/>
          <c:tx>
            <c:strRef>
              <c:f>'Figure A.1.a A.1.b'!$B$10</c:f>
              <c:strCache>
                <c:ptCount val="1"/>
                <c:pt idx="0">
                  <c:v>Mean</c:v>
                </c:pt>
              </c:strCache>
            </c:strRef>
          </c:tx>
          <c:spPr>
            <a:ln w="25400" cap="rnd">
              <a:noFill/>
              <a:round/>
            </a:ln>
            <a:effectLst/>
          </c:spPr>
          <c:marker>
            <c:symbol val="circle"/>
            <c:size val="5"/>
            <c:spPr>
              <a:solidFill>
                <a:schemeClr val="accent5"/>
              </a:solidFill>
              <a:ln w="9525">
                <a:solidFill>
                  <a:schemeClr val="accent5"/>
                </a:solidFill>
              </a:ln>
              <a:effectLst/>
            </c:spPr>
          </c:marker>
          <c:yVal>
            <c:numRef>
              <c:f>'Figure A.1.a A.1.b'!$C$10:$F$10</c:f>
              <c:numCache>
                <c:formatCode>0.00%</c:formatCode>
                <c:ptCount val="4"/>
                <c:pt idx="0">
                  <c:v>6.8524127804625589E-4</c:v>
                </c:pt>
                <c:pt idx="1">
                  <c:v>7.0920593921918037E-4</c:v>
                </c:pt>
                <c:pt idx="2">
                  <c:v>9.0174375244182466E-4</c:v>
                </c:pt>
                <c:pt idx="3">
                  <c:v>8.060034969880498E-4</c:v>
                </c:pt>
              </c:numCache>
            </c:numRef>
          </c:yVal>
          <c:smooth val="0"/>
          <c:extLst>
            <c:ext xmlns:c16="http://schemas.microsoft.com/office/drawing/2014/chart" uri="{C3380CC4-5D6E-409C-BE32-E72D297353CC}">
              <c16:uniqueId val="{00000004-6AF8-4140-AAE3-E9BCD422F086}"/>
            </c:ext>
          </c:extLst>
        </c:ser>
        <c:ser>
          <c:idx val="5"/>
          <c:order val="5"/>
          <c:tx>
            <c:strRef>
              <c:f>'Figure A.1.a A.1.b'!$B$11</c:f>
              <c:strCache>
                <c:ptCount val="1"/>
                <c:pt idx="0">
                  <c:v>Median</c:v>
                </c:pt>
              </c:strCache>
            </c:strRef>
          </c:tx>
          <c:spPr>
            <a:ln w="25400" cap="rnd">
              <a:noFill/>
              <a:round/>
            </a:ln>
            <a:effectLst/>
          </c:spPr>
          <c:marker>
            <c:symbol val="triangle"/>
            <c:size val="7"/>
            <c:spPr>
              <a:solidFill>
                <a:schemeClr val="accent6"/>
              </a:solidFill>
              <a:ln w="9525">
                <a:solidFill>
                  <a:schemeClr val="accent6"/>
                </a:solidFill>
              </a:ln>
              <a:effectLst/>
            </c:spPr>
          </c:marker>
          <c:yVal>
            <c:numRef>
              <c:f>'Figure A.1.a A.1.b'!$C$11:$F$11</c:f>
              <c:numCache>
                <c:formatCode>0.00%</c:formatCode>
                <c:ptCount val="4"/>
                <c:pt idx="0">
                  <c:v>5.5355721056443686E-4</c:v>
                </c:pt>
                <c:pt idx="1">
                  <c:v>5.8600550485256113E-4</c:v>
                </c:pt>
                <c:pt idx="2">
                  <c:v>7.2269811192878842E-4</c:v>
                </c:pt>
                <c:pt idx="3">
                  <c:v>6.1318149135520931E-4</c:v>
                </c:pt>
              </c:numCache>
            </c:numRef>
          </c:yVal>
          <c:smooth val="0"/>
          <c:extLst>
            <c:ext xmlns:c16="http://schemas.microsoft.com/office/drawing/2014/chart" uri="{C3380CC4-5D6E-409C-BE32-E72D297353CC}">
              <c16:uniqueId val="{00000005-6AF8-4140-AAE3-E9BCD422F086}"/>
            </c:ext>
          </c:extLst>
        </c:ser>
        <c:dLbls>
          <c:showLegendKey val="0"/>
          <c:showVal val="0"/>
          <c:showCatName val="0"/>
          <c:showSerName val="0"/>
          <c:showPercent val="0"/>
          <c:showBubbleSize val="0"/>
        </c:dLbls>
        <c:axId val="462071312"/>
        <c:axId val="462070920"/>
      </c:scatterChart>
      <c:catAx>
        <c:axId val="46207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70920"/>
        <c:crosses val="autoZero"/>
        <c:auto val="1"/>
        <c:lblAlgn val="ctr"/>
        <c:lblOffset val="100"/>
        <c:noMultiLvlLbl val="0"/>
      </c:catAx>
      <c:valAx>
        <c:axId val="462070920"/>
        <c:scaling>
          <c:orientation val="minMax"/>
          <c:max val="1.6000000000000003E-3"/>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71312"/>
        <c:crosses val="autoZero"/>
        <c:crossBetween val="between"/>
        <c:majorUnit val="2.0000000000000006E-4"/>
      </c:valAx>
      <c:spPr>
        <a:noFill/>
        <a:ln>
          <a:noFill/>
        </a:ln>
        <a:effectLst/>
      </c:spPr>
    </c:plotArea>
    <c:legend>
      <c:legendPos val="b"/>
      <c:layout>
        <c:manualLayout>
          <c:xMode val="edge"/>
          <c:yMode val="edge"/>
          <c:x val="3.3510498687664009E-3"/>
          <c:y val="0.81596894138232723"/>
          <c:w val="0.97107567804024497"/>
          <c:h val="0.156253280839894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A.3.a. Estimated VATEs by Informal Sector Assumption
(in millions of Georgian lari)</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'Figure A.3'!$C$9</c:f>
              <c:strCache>
                <c:ptCount val="1"/>
                <c:pt idx="0">
                  <c:v>No informality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A.3'!$E$7:$H$7</c:f>
              <c:numCache>
                <c:formatCode>General</c:formatCode>
                <c:ptCount val="4"/>
                <c:pt idx="0">
                  <c:v>2018</c:v>
                </c:pt>
                <c:pt idx="1">
                  <c:v>2019</c:v>
                </c:pt>
                <c:pt idx="2">
                  <c:v>2020</c:v>
                </c:pt>
                <c:pt idx="3">
                  <c:v>2021</c:v>
                </c:pt>
              </c:numCache>
            </c:numRef>
          </c:cat>
          <c:val>
            <c:numRef>
              <c:f>'Figure A.3'!$E$9:$H$9</c:f>
              <c:numCache>
                <c:formatCode>#,##0</c:formatCode>
                <c:ptCount val="4"/>
                <c:pt idx="0">
                  <c:v>2008.01020312218</c:v>
                </c:pt>
                <c:pt idx="1">
                  <c:v>2538.3531687027107</c:v>
                </c:pt>
                <c:pt idx="2">
                  <c:v>2285.2107961804168</c:v>
                </c:pt>
                <c:pt idx="3">
                  <c:v>2464.4597585801257</c:v>
                </c:pt>
              </c:numCache>
            </c:numRef>
          </c:val>
          <c:extLst>
            <c:ext xmlns:c16="http://schemas.microsoft.com/office/drawing/2014/chart" uri="{C3380CC4-5D6E-409C-BE32-E72D297353CC}">
              <c16:uniqueId val="{00000004-B3F7-4E5D-9C2D-7E5951E8E079}"/>
            </c:ext>
          </c:extLst>
        </c:ser>
        <c:ser>
          <c:idx val="1"/>
          <c:order val="1"/>
          <c:tx>
            <c:strRef>
              <c:f>'Figure A.3'!$C$10</c:f>
              <c:strCache>
                <c:ptCount val="1"/>
                <c:pt idx="0">
                  <c:v>Informality (Input - Taxed Only)</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A.3'!$E$7:$H$7</c:f>
              <c:numCache>
                <c:formatCode>General</c:formatCode>
                <c:ptCount val="4"/>
                <c:pt idx="0">
                  <c:v>2018</c:v>
                </c:pt>
                <c:pt idx="1">
                  <c:v>2019</c:v>
                </c:pt>
                <c:pt idx="2">
                  <c:v>2020</c:v>
                </c:pt>
                <c:pt idx="3">
                  <c:v>2021</c:v>
                </c:pt>
              </c:numCache>
            </c:numRef>
          </c:cat>
          <c:val>
            <c:numRef>
              <c:f>'Figure A.3'!$E$10:$H$10</c:f>
              <c:numCache>
                <c:formatCode>#,##0</c:formatCode>
                <c:ptCount val="4"/>
                <c:pt idx="0">
                  <c:v>2112.5583506675621</c:v>
                </c:pt>
                <c:pt idx="1">
                  <c:v>2661.9806371567538</c:v>
                </c:pt>
                <c:pt idx="2">
                  <c:v>2454.1769616686647</c:v>
                </c:pt>
                <c:pt idx="3">
                  <c:v>2570.1468331554643</c:v>
                </c:pt>
              </c:numCache>
            </c:numRef>
          </c:val>
          <c:extLst>
            <c:ext xmlns:c16="http://schemas.microsoft.com/office/drawing/2014/chart" uri="{C3380CC4-5D6E-409C-BE32-E72D297353CC}">
              <c16:uniqueId val="{00000005-B3F7-4E5D-9C2D-7E5951E8E079}"/>
            </c:ext>
          </c:extLst>
        </c:ser>
        <c:ser>
          <c:idx val="2"/>
          <c:order val="2"/>
          <c:tx>
            <c:strRef>
              <c:f>'Figure A.3'!#REF!</c:f>
              <c:strCache>
                <c:ptCount val="1"/>
                <c:pt idx="0">
                  <c:v>#REF!</c:v>
                </c:pt>
              </c:strCache>
            </c:strRef>
          </c:tx>
          <c:spPr>
            <a:solidFill>
              <a:schemeClr val="accent3"/>
            </a:solidFill>
            <a:ln>
              <a:noFill/>
            </a:ln>
            <a:effectLst/>
          </c:spPr>
          <c:invertIfNegative val="0"/>
          <c:cat>
            <c:numRef>
              <c:f>'Figure A.3'!$E$7:$H$7</c:f>
              <c:numCache>
                <c:formatCode>General</c:formatCode>
                <c:ptCount val="4"/>
                <c:pt idx="0">
                  <c:v>2018</c:v>
                </c:pt>
                <c:pt idx="1">
                  <c:v>2019</c:v>
                </c:pt>
                <c:pt idx="2">
                  <c:v>2020</c:v>
                </c:pt>
                <c:pt idx="3">
                  <c:v>2021</c:v>
                </c:pt>
              </c:numCache>
            </c:numRef>
          </c:cat>
          <c:val>
            <c:numRef>
              <c:f>'Figure A.3'!#REF!</c:f>
              <c:numCache>
                <c:formatCode>General</c:formatCode>
                <c:ptCount val="1"/>
                <c:pt idx="0">
                  <c:v>1</c:v>
                </c:pt>
              </c:numCache>
            </c:numRef>
          </c:val>
          <c:extLst>
            <c:ext xmlns:c16="http://schemas.microsoft.com/office/drawing/2014/chart" uri="{C3380CC4-5D6E-409C-BE32-E72D297353CC}">
              <c16:uniqueId val="{00000006-B3F7-4E5D-9C2D-7E5951E8E079}"/>
            </c:ext>
          </c:extLst>
        </c:ser>
        <c:dLbls>
          <c:showLegendKey val="0"/>
          <c:showVal val="0"/>
          <c:showCatName val="0"/>
          <c:showSerName val="0"/>
          <c:showPercent val="0"/>
          <c:showBubbleSize val="0"/>
        </c:dLbls>
        <c:gapWidth val="219"/>
        <c:overlap val="-27"/>
        <c:axId val="462071704"/>
        <c:axId val="462072880"/>
      </c:barChart>
      <c:catAx>
        <c:axId val="462071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72880"/>
        <c:crosses val="autoZero"/>
        <c:auto val="1"/>
        <c:lblAlgn val="ctr"/>
        <c:lblOffset val="100"/>
        <c:noMultiLvlLbl val="0"/>
      </c:catAx>
      <c:valAx>
        <c:axId val="46207288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MLN GEL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62071704"/>
        <c:crosses val="autoZero"/>
        <c:crossBetween val="between"/>
      </c:valAx>
      <c:spPr>
        <a:noFill/>
        <a:ln>
          <a:noFill/>
        </a:ln>
        <a:effectLst/>
      </c:spPr>
    </c:plotArea>
    <c:legend>
      <c:legendPos val="b"/>
      <c:legendEntry>
        <c:idx val="2"/>
        <c:delete val="1"/>
      </c:legendEntry>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A.3.b. Estimated VATEs by Informal Sector Assumption
(in percent of GDP)</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'Figure A.3'!$C$9</c:f>
              <c:strCache>
                <c:ptCount val="1"/>
                <c:pt idx="0">
                  <c:v>No informality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A.3'!$J$7:$M$7</c:f>
              <c:numCache>
                <c:formatCode>General</c:formatCode>
                <c:ptCount val="4"/>
                <c:pt idx="0">
                  <c:v>2018</c:v>
                </c:pt>
                <c:pt idx="1">
                  <c:v>2019</c:v>
                </c:pt>
                <c:pt idx="2">
                  <c:v>2020</c:v>
                </c:pt>
                <c:pt idx="3">
                  <c:v>2021</c:v>
                </c:pt>
              </c:numCache>
            </c:numRef>
          </c:cat>
          <c:val>
            <c:numRef>
              <c:f>'Figure A.3'!$J$9:$M$9</c:f>
              <c:numCache>
                <c:formatCode>#,##0.00</c:formatCode>
                <c:ptCount val="4"/>
                <c:pt idx="0">
                  <c:v>4.5023313751588603</c:v>
                </c:pt>
                <c:pt idx="1">
                  <c:v>5.1537388751997337</c:v>
                </c:pt>
                <c:pt idx="2">
                  <c:v>4.6384456793567779</c:v>
                </c:pt>
                <c:pt idx="3">
                  <c:v>4.107205415650883</c:v>
                </c:pt>
              </c:numCache>
            </c:numRef>
          </c:val>
          <c:extLst>
            <c:ext xmlns:c16="http://schemas.microsoft.com/office/drawing/2014/chart" uri="{C3380CC4-5D6E-409C-BE32-E72D297353CC}">
              <c16:uniqueId val="{00000000-8710-4A1D-BB61-B96A55E88AD4}"/>
            </c:ext>
          </c:extLst>
        </c:ser>
        <c:ser>
          <c:idx val="1"/>
          <c:order val="1"/>
          <c:tx>
            <c:strRef>
              <c:f>'Figure A.3'!$C$10</c:f>
              <c:strCache>
                <c:ptCount val="1"/>
                <c:pt idx="0">
                  <c:v>Informality (Input - Taxed Only)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A.3'!$J$7:$M$7</c:f>
              <c:numCache>
                <c:formatCode>General</c:formatCode>
                <c:ptCount val="4"/>
                <c:pt idx="0">
                  <c:v>2018</c:v>
                </c:pt>
                <c:pt idx="1">
                  <c:v>2019</c:v>
                </c:pt>
                <c:pt idx="2">
                  <c:v>2020</c:v>
                </c:pt>
                <c:pt idx="3">
                  <c:v>2021</c:v>
                </c:pt>
              </c:numCache>
            </c:numRef>
          </c:cat>
          <c:val>
            <c:numRef>
              <c:f>'Figure A.3'!$J$10:$M$10</c:f>
              <c:numCache>
                <c:formatCode>#,##0.00</c:formatCode>
                <c:ptCount val="4"/>
                <c:pt idx="0">
                  <c:v>4.7367477163589315</c:v>
                </c:pt>
                <c:pt idx="1">
                  <c:v>5.4047455901320607</c:v>
                </c:pt>
                <c:pt idx="2">
                  <c:v>4.9814076422428357</c:v>
                </c:pt>
                <c:pt idx="3">
                  <c:v>4.2833407830671559</c:v>
                </c:pt>
              </c:numCache>
            </c:numRef>
          </c:val>
          <c:extLst>
            <c:ext xmlns:c16="http://schemas.microsoft.com/office/drawing/2014/chart" uri="{C3380CC4-5D6E-409C-BE32-E72D297353CC}">
              <c16:uniqueId val="{00000001-8710-4A1D-BB61-B96A55E88AD4}"/>
            </c:ext>
          </c:extLst>
        </c:ser>
        <c:dLbls>
          <c:showLegendKey val="0"/>
          <c:showVal val="0"/>
          <c:showCatName val="0"/>
          <c:showSerName val="0"/>
          <c:showPercent val="0"/>
          <c:showBubbleSize val="0"/>
        </c:dLbls>
        <c:gapWidth val="219"/>
        <c:overlap val="-27"/>
        <c:axId val="462070528"/>
        <c:axId val="462066608"/>
      </c:barChart>
      <c:catAx>
        <c:axId val="4620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066608"/>
        <c:crosses val="autoZero"/>
        <c:auto val="1"/>
        <c:lblAlgn val="ctr"/>
        <c:lblOffset val="100"/>
        <c:noMultiLvlLbl val="0"/>
      </c:catAx>
      <c:valAx>
        <c:axId val="462066608"/>
        <c:scaling>
          <c:orientation val="minMax"/>
          <c:max val="6"/>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62070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a:t>1.b. Estimated TEs
(in percent of</a:t>
            </a:r>
            <a:r>
              <a:rPr lang="en-US" sz="1200" baseline="0"/>
              <a:t> </a:t>
            </a:r>
            <a:r>
              <a:rPr lang="en-US" sz="1200"/>
              <a:t>GDP)</a:t>
            </a:r>
          </a:p>
        </c:rich>
      </c:tx>
      <c:layout>
        <c:manualLayout>
          <c:xMode val="edge"/>
          <c:yMode val="edge"/>
          <c:x val="0.32566810344827585"/>
          <c:y val="1.819885361552028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4712374391472466"/>
          <c:y val="0.30010260162958902"/>
          <c:w val="0.77175160686617406"/>
          <c:h val="0.46805115178449458"/>
        </c:manualLayout>
      </c:layout>
      <c:barChart>
        <c:barDir val="col"/>
        <c:grouping val="stacked"/>
        <c:varyColors val="0"/>
        <c:ser>
          <c:idx val="2"/>
          <c:order val="0"/>
          <c:tx>
            <c:strRef>
              <c:f>'Figure 1'!$I$6</c:f>
              <c:strCache>
                <c:ptCount val="1"/>
                <c:pt idx="0">
                  <c:v>VAT</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1'!$J$4:$M$4</c:f>
              <c:numCache>
                <c:formatCode>General</c:formatCode>
                <c:ptCount val="4"/>
                <c:pt idx="0">
                  <c:v>2018</c:v>
                </c:pt>
                <c:pt idx="1">
                  <c:v>2019</c:v>
                </c:pt>
                <c:pt idx="2">
                  <c:v>2020</c:v>
                </c:pt>
                <c:pt idx="3">
                  <c:v>2021</c:v>
                </c:pt>
              </c:numCache>
            </c:numRef>
          </c:cat>
          <c:val>
            <c:numRef>
              <c:f>'Figure 1'!$J$6:$M$6</c:f>
              <c:numCache>
                <c:formatCode>0.00</c:formatCode>
                <c:ptCount val="4"/>
                <c:pt idx="0">
                  <c:v>4.5023313751588603</c:v>
                </c:pt>
                <c:pt idx="1">
                  <c:v>5.1537388751997337</c:v>
                </c:pt>
                <c:pt idx="2">
                  <c:v>4.6384456793567779</c:v>
                </c:pt>
                <c:pt idx="3">
                  <c:v>4.107205415650883</c:v>
                </c:pt>
              </c:numCache>
            </c:numRef>
          </c:val>
          <c:extLst>
            <c:ext xmlns:c16="http://schemas.microsoft.com/office/drawing/2014/chart" uri="{C3380CC4-5D6E-409C-BE32-E72D297353CC}">
              <c16:uniqueId val="{00000000-2535-434D-A2CD-4578C5445964}"/>
            </c:ext>
          </c:extLst>
        </c:ser>
        <c:ser>
          <c:idx val="1"/>
          <c:order val="1"/>
          <c:tx>
            <c:strRef>
              <c:f>'Figure 1'!$I$5</c:f>
              <c:strCache>
                <c:ptCount val="1"/>
                <c:pt idx="0">
                  <c:v>Income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1'!$J$4:$M$4</c:f>
              <c:numCache>
                <c:formatCode>General</c:formatCode>
                <c:ptCount val="4"/>
                <c:pt idx="0">
                  <c:v>2018</c:v>
                </c:pt>
                <c:pt idx="1">
                  <c:v>2019</c:v>
                </c:pt>
                <c:pt idx="2">
                  <c:v>2020</c:v>
                </c:pt>
                <c:pt idx="3">
                  <c:v>2021</c:v>
                </c:pt>
              </c:numCache>
            </c:numRef>
          </c:cat>
          <c:val>
            <c:numRef>
              <c:f>'Figure 1'!$J$5:$M$5</c:f>
              <c:numCache>
                <c:formatCode>0.00</c:formatCode>
                <c:ptCount val="4"/>
                <c:pt idx="0">
                  <c:v>0.88074592457411183</c:v>
                </c:pt>
                <c:pt idx="1">
                  <c:v>0.56755506886214446</c:v>
                </c:pt>
                <c:pt idx="2">
                  <c:v>0.54999875413268606</c:v>
                </c:pt>
                <c:pt idx="3">
                  <c:v>0.49072017639891985</c:v>
                </c:pt>
              </c:numCache>
            </c:numRef>
          </c:val>
          <c:extLst>
            <c:ext xmlns:c16="http://schemas.microsoft.com/office/drawing/2014/chart" uri="{C3380CC4-5D6E-409C-BE32-E72D297353CC}">
              <c16:uniqueId val="{00000001-2535-434D-A2CD-4578C5445964}"/>
            </c:ext>
          </c:extLst>
        </c:ser>
        <c:dLbls>
          <c:showLegendKey val="0"/>
          <c:showVal val="0"/>
          <c:showCatName val="0"/>
          <c:showSerName val="0"/>
          <c:showPercent val="0"/>
          <c:showBubbleSize val="0"/>
        </c:dLbls>
        <c:gapWidth val="150"/>
        <c:overlap val="100"/>
        <c:axId val="409428680"/>
        <c:axId val="409428288"/>
      </c:barChart>
      <c:lineChart>
        <c:grouping val="standard"/>
        <c:varyColors val="0"/>
        <c:ser>
          <c:idx val="4"/>
          <c:order val="2"/>
          <c:tx>
            <c:strRef>
              <c:f>'Figure 1'!$I$7</c:f>
              <c:strCache>
                <c:ptCount val="1"/>
                <c:pt idx="0">
                  <c:v>Total TE</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1'!$J$7:$M$7</c:f>
              <c:numCache>
                <c:formatCode>0.00</c:formatCode>
                <c:ptCount val="4"/>
                <c:pt idx="0">
                  <c:v>5.3830772997329719</c:v>
                </c:pt>
                <c:pt idx="1">
                  <c:v>5.7212939440618786</c:v>
                </c:pt>
                <c:pt idx="2">
                  <c:v>5.1884444334894635</c:v>
                </c:pt>
                <c:pt idx="3">
                  <c:v>4.597925592049803</c:v>
                </c:pt>
              </c:numCache>
            </c:numRef>
          </c:val>
          <c:smooth val="0"/>
          <c:extLst>
            <c:ext xmlns:c16="http://schemas.microsoft.com/office/drawing/2014/chart" uri="{C3380CC4-5D6E-409C-BE32-E72D297353CC}">
              <c16:uniqueId val="{00000002-2535-434D-A2CD-4578C5445964}"/>
            </c:ext>
          </c:extLst>
        </c:ser>
        <c:dLbls>
          <c:showLegendKey val="0"/>
          <c:showVal val="0"/>
          <c:showCatName val="0"/>
          <c:showSerName val="0"/>
          <c:showPercent val="0"/>
          <c:showBubbleSize val="0"/>
        </c:dLbls>
        <c:marker val="1"/>
        <c:smooth val="0"/>
        <c:axId val="409428680"/>
        <c:axId val="409428288"/>
      </c:lineChart>
      <c:catAx>
        <c:axId val="409428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8288"/>
        <c:crosses val="autoZero"/>
        <c:auto val="1"/>
        <c:lblAlgn val="ctr"/>
        <c:lblOffset val="100"/>
        <c:noMultiLvlLbl val="0"/>
      </c:catAx>
      <c:valAx>
        <c:axId val="409428288"/>
        <c:scaling>
          <c:orientation val="minMax"/>
          <c:max val="6"/>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8680"/>
        <c:crosses val="autoZero"/>
        <c:crossBetween val="between"/>
      </c:valAx>
      <c:spPr>
        <a:noFill/>
        <a:ln>
          <a:noFill/>
        </a:ln>
        <a:effectLst/>
      </c:spPr>
    </c:plotArea>
    <c:legend>
      <c:legendPos val="r"/>
      <c:layout>
        <c:manualLayout>
          <c:xMode val="edge"/>
          <c:yMode val="edge"/>
          <c:x val="6.7550456001759684E-2"/>
          <c:y val="0.85529512119905993"/>
          <c:w val="0.85955322097815134"/>
          <c:h val="0.137427035427219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b="1"/>
              <a:t>Estimated ITEs by Type </a:t>
            </a:r>
            <a:endParaRPr lang="ka-GE" b="1"/>
          </a:p>
          <a:p>
            <a:pPr>
              <a:defRPr sz="1200" b="1">
                <a:solidFill>
                  <a:schemeClr val="tx1"/>
                </a:solidFill>
              </a:defRPr>
            </a:pPr>
            <a:r>
              <a:rPr lang="en-US" b="1"/>
              <a:t>(in percent of GDP)</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896322541333483"/>
          <c:y val="0.1083696949429495"/>
          <c:w val="0.81356552322257147"/>
          <c:h val="0.57483875069585999"/>
        </c:manualLayout>
      </c:layout>
      <c:barChart>
        <c:barDir val="col"/>
        <c:grouping val="stacked"/>
        <c:varyColors val="0"/>
        <c:ser>
          <c:idx val="1"/>
          <c:order val="0"/>
          <c:tx>
            <c:strRef>
              <c:f>'Figure 2'!$B$5</c:f>
              <c:strCache>
                <c:ptCount val="1"/>
                <c:pt idx="0">
                  <c:v>I. Personal Income (PIT)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2'!$C$4:$F$4</c:f>
              <c:numCache>
                <c:formatCode>General</c:formatCode>
                <c:ptCount val="4"/>
                <c:pt idx="0">
                  <c:v>2018</c:v>
                </c:pt>
                <c:pt idx="1">
                  <c:v>2019</c:v>
                </c:pt>
                <c:pt idx="2">
                  <c:v>2020</c:v>
                </c:pt>
                <c:pt idx="3">
                  <c:v>2021</c:v>
                </c:pt>
              </c:numCache>
            </c:numRef>
          </c:cat>
          <c:val>
            <c:numRef>
              <c:f>'Figure 2'!$C$5:$F$5</c:f>
              <c:numCache>
                <c:formatCode>0.00</c:formatCode>
                <c:ptCount val="4"/>
                <c:pt idx="0">
                  <c:v>0.42360982512884204</c:v>
                </c:pt>
                <c:pt idx="1">
                  <c:v>0.31126539983400786</c:v>
                </c:pt>
                <c:pt idx="2">
                  <c:v>0.28807094266041328</c:v>
                </c:pt>
                <c:pt idx="3">
                  <c:v>0.36869954460609333</c:v>
                </c:pt>
              </c:numCache>
            </c:numRef>
          </c:val>
          <c:extLst>
            <c:ext xmlns:c16="http://schemas.microsoft.com/office/drawing/2014/chart" uri="{C3380CC4-5D6E-409C-BE32-E72D297353CC}">
              <c16:uniqueId val="{00000000-CC79-4300-A95A-66FB88B43FC3}"/>
            </c:ext>
          </c:extLst>
        </c:ser>
        <c:ser>
          <c:idx val="2"/>
          <c:order val="1"/>
          <c:tx>
            <c:strRef>
              <c:f>'Figure 2'!$B$6</c:f>
              <c:strCache>
                <c:ptCount val="1"/>
                <c:pt idx="0">
                  <c:v>II.A. Distributed Profit Tax (DPT)</c:v>
                </c:pt>
              </c:strCache>
            </c:strRef>
          </c:tx>
          <c:spPr>
            <a:solidFill>
              <a:schemeClr val="accent4"/>
            </a:solidFill>
            <a:ln>
              <a:noFill/>
            </a:ln>
            <a:effectLst/>
          </c:spPr>
          <c:invertIfNegative val="0"/>
          <c:dLbls>
            <c:dLbl>
              <c:idx val="3"/>
              <c:layout>
                <c:manualLayout>
                  <c:x val="4.385964912280541E-3"/>
                  <c:y val="-3.130240357741755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C79-4300-A95A-66FB88B43FC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2'!$C$4:$F$4</c:f>
              <c:numCache>
                <c:formatCode>General</c:formatCode>
                <c:ptCount val="4"/>
                <c:pt idx="0">
                  <c:v>2018</c:v>
                </c:pt>
                <c:pt idx="1">
                  <c:v>2019</c:v>
                </c:pt>
                <c:pt idx="2">
                  <c:v>2020</c:v>
                </c:pt>
                <c:pt idx="3">
                  <c:v>2021</c:v>
                </c:pt>
              </c:numCache>
            </c:numRef>
          </c:cat>
          <c:val>
            <c:numRef>
              <c:f>'Figure 2'!$C$6:$F$6</c:f>
              <c:numCache>
                <c:formatCode>0.00</c:formatCode>
                <c:ptCount val="4"/>
                <c:pt idx="0">
                  <c:v>7.1000002324581146E-2</c:v>
                </c:pt>
                <c:pt idx="1">
                  <c:v>5.2000001072883606E-2</c:v>
                </c:pt>
                <c:pt idx="2">
                  <c:v>6.4999997615814209E-2</c:v>
                </c:pt>
                <c:pt idx="3">
                  <c:v>7.1000002324581146E-2</c:v>
                </c:pt>
              </c:numCache>
            </c:numRef>
          </c:val>
          <c:extLst>
            <c:ext xmlns:c16="http://schemas.microsoft.com/office/drawing/2014/chart" uri="{C3380CC4-5D6E-409C-BE32-E72D297353CC}">
              <c16:uniqueId val="{00000002-CC79-4300-A95A-66FB88B43FC3}"/>
            </c:ext>
          </c:extLst>
        </c:ser>
        <c:ser>
          <c:idx val="3"/>
          <c:order val="2"/>
          <c:tx>
            <c:strRef>
              <c:f>'Figure 2'!$B$7</c:f>
              <c:strCache>
                <c:ptCount val="1"/>
                <c:pt idx="0">
                  <c:v>II.B. Old Corporate Income Tax (CIT)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2'!$C$4:$F$4</c:f>
              <c:numCache>
                <c:formatCode>General</c:formatCode>
                <c:ptCount val="4"/>
                <c:pt idx="0">
                  <c:v>2018</c:v>
                </c:pt>
                <c:pt idx="1">
                  <c:v>2019</c:v>
                </c:pt>
                <c:pt idx="2">
                  <c:v>2020</c:v>
                </c:pt>
                <c:pt idx="3">
                  <c:v>2021</c:v>
                </c:pt>
              </c:numCache>
            </c:numRef>
          </c:cat>
          <c:val>
            <c:numRef>
              <c:f>'Figure 2'!$C$7:$F$7</c:f>
              <c:numCache>
                <c:formatCode>0.00</c:formatCode>
                <c:ptCount val="4"/>
                <c:pt idx="0">
                  <c:v>0.36399999260902405</c:v>
                </c:pt>
                <c:pt idx="1">
                  <c:v>0.1809999942779541</c:v>
                </c:pt>
                <c:pt idx="2">
                  <c:v>0.17700000107288361</c:v>
                </c:pt>
                <c:pt idx="3">
                  <c:v>3.4000001847743988E-2</c:v>
                </c:pt>
              </c:numCache>
            </c:numRef>
          </c:val>
          <c:extLst>
            <c:ext xmlns:c16="http://schemas.microsoft.com/office/drawing/2014/chart" uri="{C3380CC4-5D6E-409C-BE32-E72D297353CC}">
              <c16:uniqueId val="{00000003-CC79-4300-A95A-66FB88B43FC3}"/>
            </c:ext>
          </c:extLst>
        </c:ser>
        <c:ser>
          <c:idx val="4"/>
          <c:order val="3"/>
          <c:tx>
            <c:strRef>
              <c:f>'Figure 2'!$B$8</c:f>
              <c:strCache>
                <c:ptCount val="1"/>
                <c:pt idx="0">
                  <c:v>III. Other: Person having the status of small business, Full deduction of assets</c:v>
                </c:pt>
              </c:strCache>
            </c:strRef>
          </c:tx>
          <c:spPr>
            <a:solidFill>
              <a:srgbClr val="7030A0"/>
            </a:solidFill>
            <a:ln>
              <a:noFill/>
            </a:ln>
            <a:effectLst/>
          </c:spPr>
          <c:invertIfNegative val="0"/>
          <c:cat>
            <c:numRef>
              <c:f>'Figure 2'!$C$4:$F$4</c:f>
              <c:numCache>
                <c:formatCode>General</c:formatCode>
                <c:ptCount val="4"/>
                <c:pt idx="0">
                  <c:v>2018</c:v>
                </c:pt>
                <c:pt idx="1">
                  <c:v>2019</c:v>
                </c:pt>
                <c:pt idx="2">
                  <c:v>2020</c:v>
                </c:pt>
                <c:pt idx="3">
                  <c:v>2021</c:v>
                </c:pt>
              </c:numCache>
            </c:numRef>
          </c:cat>
          <c:val>
            <c:numRef>
              <c:f>'Figure 2'!$C$8:$F$8</c:f>
              <c:numCache>
                <c:formatCode>0.00</c:formatCode>
                <c:ptCount val="4"/>
                <c:pt idx="0">
                  <c:v>2.3137695972044254E-2</c:v>
                </c:pt>
                <c:pt idx="1">
                  <c:v>2.1823756941339065E-2</c:v>
                </c:pt>
                <c:pt idx="2">
                  <c:v>1.8354714872191678E-2</c:v>
                </c:pt>
                <c:pt idx="3">
                  <c:v>1.5077113342314071E-2</c:v>
                </c:pt>
              </c:numCache>
            </c:numRef>
          </c:val>
          <c:extLst>
            <c:ext xmlns:c16="http://schemas.microsoft.com/office/drawing/2014/chart" uri="{C3380CC4-5D6E-409C-BE32-E72D297353CC}">
              <c16:uniqueId val="{00000004-CC79-4300-A95A-66FB88B43FC3}"/>
            </c:ext>
          </c:extLst>
        </c:ser>
        <c:dLbls>
          <c:showLegendKey val="0"/>
          <c:showVal val="0"/>
          <c:showCatName val="0"/>
          <c:showSerName val="0"/>
          <c:showPercent val="0"/>
          <c:showBubbleSize val="0"/>
        </c:dLbls>
        <c:gapWidth val="150"/>
        <c:overlap val="100"/>
        <c:axId val="409427112"/>
        <c:axId val="409424760"/>
      </c:barChart>
      <c:lineChart>
        <c:grouping val="standard"/>
        <c:varyColors val="0"/>
        <c:ser>
          <c:idx val="5"/>
          <c:order val="4"/>
          <c:tx>
            <c:strRef>
              <c:f>'Figure 2'!$B$9</c:f>
              <c:strCache>
                <c:ptCount val="1"/>
                <c:pt idx="0">
                  <c:v>Total income</c:v>
                </c:pt>
              </c:strCache>
            </c:strRef>
          </c:tx>
          <c:spPr>
            <a:ln w="28575" cap="rnd">
              <a:solidFill>
                <a:schemeClr val="tx2"/>
              </a:solidFill>
              <a:round/>
            </a:ln>
            <a:effectLst/>
          </c:spPr>
          <c:marker>
            <c:symbol val="circle"/>
            <c:size val="5"/>
            <c:spPr>
              <a:solidFill>
                <a:srgbClr val="FFFF00"/>
              </a:solidFill>
              <a:ln w="9525">
                <a:solidFill>
                  <a:schemeClr val="tx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'Figure 2'!$C$9:$F$9</c:f>
              <c:numCache>
                <c:formatCode>0.00</c:formatCode>
                <c:ptCount val="4"/>
                <c:pt idx="0">
                  <c:v>0.88174751603449153</c:v>
                </c:pt>
                <c:pt idx="1">
                  <c:v>0.5660891521261846</c:v>
                </c:pt>
                <c:pt idx="2">
                  <c:v>0.54842565622130279</c:v>
                </c:pt>
                <c:pt idx="3">
                  <c:v>0.48877666212073256</c:v>
                </c:pt>
              </c:numCache>
            </c:numRef>
          </c:val>
          <c:smooth val="0"/>
          <c:extLst>
            <c:ext xmlns:c16="http://schemas.microsoft.com/office/drawing/2014/chart" uri="{C3380CC4-5D6E-409C-BE32-E72D297353CC}">
              <c16:uniqueId val="{00000005-CC79-4300-A95A-66FB88B43FC3}"/>
            </c:ext>
          </c:extLst>
        </c:ser>
        <c:dLbls>
          <c:showLegendKey val="0"/>
          <c:showVal val="0"/>
          <c:showCatName val="0"/>
          <c:showSerName val="0"/>
          <c:showPercent val="0"/>
          <c:showBubbleSize val="0"/>
        </c:dLbls>
        <c:marker val="1"/>
        <c:smooth val="0"/>
        <c:axId val="409427112"/>
        <c:axId val="409424760"/>
      </c:lineChart>
      <c:catAx>
        <c:axId val="409427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4760"/>
        <c:crosses val="autoZero"/>
        <c:auto val="1"/>
        <c:lblAlgn val="ctr"/>
        <c:lblOffset val="100"/>
        <c:noMultiLvlLbl val="0"/>
      </c:catAx>
      <c:valAx>
        <c:axId val="409424760"/>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7112"/>
        <c:crosses val="autoZero"/>
        <c:crossBetween val="between"/>
        <c:majorUnit val="0.2"/>
      </c:valAx>
      <c:spPr>
        <a:noFill/>
        <a:ln>
          <a:noFill/>
        </a:ln>
        <a:effectLst/>
      </c:spPr>
    </c:plotArea>
    <c:legend>
      <c:legendPos val="b"/>
      <c:layout>
        <c:manualLayout>
          <c:xMode val="edge"/>
          <c:yMode val="edge"/>
          <c:x val="9.3162091842234878E-3"/>
          <c:y val="0.77151258956069702"/>
          <c:w val="0.98067147603522342"/>
          <c:h val="0.209413835500678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3.a. Total Estimated CIT ITE by Size  </a:t>
            </a:r>
            <a:endParaRPr lang="ka-GE" sz="1200" b="1">
              <a:solidFill>
                <a:schemeClr val="tx1"/>
              </a:solidFill>
            </a:endParaRPr>
          </a:p>
          <a:p>
            <a:pPr>
              <a:defRPr b="1"/>
            </a:pPr>
            <a:r>
              <a:rPr lang="en-US" sz="1200" b="1">
                <a:solidFill>
                  <a:schemeClr val="tx1"/>
                </a:solidFill>
              </a:rPr>
              <a:t>(in millions of Georgian lari) </a:t>
            </a:r>
          </a:p>
        </c:rich>
      </c:tx>
      <c:layout>
        <c:manualLayout>
          <c:xMode val="edge"/>
          <c:yMode val="edge"/>
          <c:x val="0.32121054874997684"/>
          <c:y val="9.3493454636050747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3'!$B$6</c:f>
              <c:strCache>
                <c:ptCount val="1"/>
                <c:pt idx="0">
                  <c:v>Large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3'!$C$5:$F$5</c:f>
              <c:numCache>
                <c:formatCode>General</c:formatCode>
                <c:ptCount val="4"/>
                <c:pt idx="0">
                  <c:v>2018</c:v>
                </c:pt>
                <c:pt idx="1">
                  <c:v>2019</c:v>
                </c:pt>
                <c:pt idx="2">
                  <c:v>2020</c:v>
                </c:pt>
                <c:pt idx="3">
                  <c:v>2021</c:v>
                </c:pt>
              </c:numCache>
            </c:numRef>
          </c:cat>
          <c:val>
            <c:numRef>
              <c:f>'Figure 3'!$C$6:$F$6</c:f>
              <c:numCache>
                <c:formatCode>0.0</c:formatCode>
                <c:ptCount val="4"/>
                <c:pt idx="0">
                  <c:v>44.259998321533203</c:v>
                </c:pt>
                <c:pt idx="1">
                  <c:v>52.259998321533203</c:v>
                </c:pt>
                <c:pt idx="2">
                  <c:v>6.9699997901916504</c:v>
                </c:pt>
                <c:pt idx="3">
                  <c:v>3.5799999237060547</c:v>
                </c:pt>
              </c:numCache>
            </c:numRef>
          </c:val>
          <c:extLst>
            <c:ext xmlns:c16="http://schemas.microsoft.com/office/drawing/2014/chart" uri="{C3380CC4-5D6E-409C-BE32-E72D297353CC}">
              <c16:uniqueId val="{00000000-1735-452B-8606-279EA56EF87D}"/>
            </c:ext>
          </c:extLst>
        </c:ser>
        <c:ser>
          <c:idx val="1"/>
          <c:order val="1"/>
          <c:tx>
            <c:strRef>
              <c:f>'Figure 3'!$B$7</c:f>
              <c:strCache>
                <c:ptCount val="1"/>
                <c:pt idx="0">
                  <c:v>Medium</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3'!$C$5:$F$5</c:f>
              <c:numCache>
                <c:formatCode>General</c:formatCode>
                <c:ptCount val="4"/>
                <c:pt idx="0">
                  <c:v>2018</c:v>
                </c:pt>
                <c:pt idx="1">
                  <c:v>2019</c:v>
                </c:pt>
                <c:pt idx="2">
                  <c:v>2020</c:v>
                </c:pt>
                <c:pt idx="3">
                  <c:v>2021</c:v>
                </c:pt>
              </c:numCache>
            </c:numRef>
          </c:cat>
          <c:val>
            <c:numRef>
              <c:f>'Figure 3'!$C$7:$F$7</c:f>
              <c:numCache>
                <c:formatCode>0.0</c:formatCode>
                <c:ptCount val="4"/>
                <c:pt idx="0">
                  <c:v>66.860000610351563</c:v>
                </c:pt>
                <c:pt idx="1">
                  <c:v>32.669998168945313</c:v>
                </c:pt>
                <c:pt idx="2">
                  <c:v>77.529998779296875</c:v>
                </c:pt>
                <c:pt idx="3">
                  <c:v>14.560000419616699</c:v>
                </c:pt>
              </c:numCache>
            </c:numRef>
          </c:val>
          <c:extLst>
            <c:ext xmlns:c16="http://schemas.microsoft.com/office/drawing/2014/chart" uri="{C3380CC4-5D6E-409C-BE32-E72D297353CC}">
              <c16:uniqueId val="{00000001-1735-452B-8606-279EA56EF87D}"/>
            </c:ext>
          </c:extLst>
        </c:ser>
        <c:ser>
          <c:idx val="2"/>
          <c:order val="2"/>
          <c:tx>
            <c:strRef>
              <c:f>'Figure 3'!$B$8</c:f>
              <c:strCache>
                <c:ptCount val="1"/>
                <c:pt idx="0">
                  <c:v>Small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3'!$C$5:$F$5</c:f>
              <c:numCache>
                <c:formatCode>General</c:formatCode>
                <c:ptCount val="4"/>
                <c:pt idx="0">
                  <c:v>2018</c:v>
                </c:pt>
                <c:pt idx="1">
                  <c:v>2019</c:v>
                </c:pt>
                <c:pt idx="2">
                  <c:v>2020</c:v>
                </c:pt>
                <c:pt idx="3">
                  <c:v>2021</c:v>
                </c:pt>
              </c:numCache>
            </c:numRef>
          </c:cat>
          <c:val>
            <c:numRef>
              <c:f>'Figure 3'!$C$8:$F$8</c:f>
              <c:numCache>
                <c:formatCode>0.0</c:formatCode>
                <c:ptCount val="4"/>
                <c:pt idx="0">
                  <c:v>51.360000610351563</c:v>
                </c:pt>
                <c:pt idx="1">
                  <c:v>4.1599998474121094</c:v>
                </c:pt>
                <c:pt idx="2">
                  <c:v>2.880000114440918</c:v>
                </c:pt>
                <c:pt idx="3">
                  <c:v>2.4900000095367432</c:v>
                </c:pt>
              </c:numCache>
            </c:numRef>
          </c:val>
          <c:extLst>
            <c:ext xmlns:c16="http://schemas.microsoft.com/office/drawing/2014/chart" uri="{C3380CC4-5D6E-409C-BE32-E72D297353CC}">
              <c16:uniqueId val="{00000002-1735-452B-8606-279EA56EF87D}"/>
            </c:ext>
          </c:extLst>
        </c:ser>
        <c:dLbls>
          <c:showLegendKey val="0"/>
          <c:showVal val="0"/>
          <c:showCatName val="0"/>
          <c:showSerName val="0"/>
          <c:showPercent val="0"/>
          <c:showBubbleSize val="0"/>
        </c:dLbls>
        <c:gapWidth val="150"/>
        <c:overlap val="100"/>
        <c:axId val="409425152"/>
        <c:axId val="409425544"/>
      </c:barChart>
      <c:lineChart>
        <c:grouping val="stacked"/>
        <c:varyColors val="0"/>
        <c:ser>
          <c:idx val="3"/>
          <c:order val="3"/>
          <c:tx>
            <c:strRef>
              <c:f>'Figure 3'!$B$9</c:f>
              <c:strCache>
                <c:ptCount val="1"/>
                <c:pt idx="0">
                  <c:v>Total</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3'!$C$5:$F$5</c:f>
              <c:numCache>
                <c:formatCode>General</c:formatCode>
                <c:ptCount val="4"/>
                <c:pt idx="0">
                  <c:v>2018</c:v>
                </c:pt>
                <c:pt idx="1">
                  <c:v>2019</c:v>
                </c:pt>
                <c:pt idx="2">
                  <c:v>2020</c:v>
                </c:pt>
                <c:pt idx="3">
                  <c:v>2021</c:v>
                </c:pt>
              </c:numCache>
            </c:numRef>
          </c:cat>
          <c:val>
            <c:numRef>
              <c:f>'Figure 3'!$C$9:$F$9</c:f>
              <c:numCache>
                <c:formatCode>0.0</c:formatCode>
                <c:ptCount val="4"/>
                <c:pt idx="0">
                  <c:v>162.47999572753906</c:v>
                </c:pt>
                <c:pt idx="1">
                  <c:v>89.099998474121094</c:v>
                </c:pt>
                <c:pt idx="2">
                  <c:v>87.379997253417969</c:v>
                </c:pt>
                <c:pt idx="3">
                  <c:v>20.629999160766602</c:v>
                </c:pt>
              </c:numCache>
            </c:numRef>
          </c:val>
          <c:smooth val="0"/>
          <c:extLst>
            <c:ext xmlns:c16="http://schemas.microsoft.com/office/drawing/2014/chart" uri="{C3380CC4-5D6E-409C-BE32-E72D297353CC}">
              <c16:uniqueId val="{00000003-1735-452B-8606-279EA56EF87D}"/>
            </c:ext>
          </c:extLst>
        </c:ser>
        <c:dLbls>
          <c:showLegendKey val="0"/>
          <c:showVal val="0"/>
          <c:showCatName val="0"/>
          <c:showSerName val="0"/>
          <c:showPercent val="0"/>
          <c:showBubbleSize val="0"/>
        </c:dLbls>
        <c:marker val="1"/>
        <c:smooth val="0"/>
        <c:axId val="409425152"/>
        <c:axId val="409425544"/>
      </c:lineChart>
      <c:catAx>
        <c:axId val="40942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5544"/>
        <c:crosses val="autoZero"/>
        <c:auto val="1"/>
        <c:lblAlgn val="ctr"/>
        <c:lblOffset val="100"/>
        <c:noMultiLvlLbl val="0"/>
      </c:catAx>
      <c:valAx>
        <c:axId val="4094255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MLN GEL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5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3.b. Total Estimated CIT ITE by Size </a:t>
            </a:r>
            <a:endParaRPr lang="ka-GE" sz="1200" b="1">
              <a:solidFill>
                <a:schemeClr val="tx1"/>
              </a:solidFill>
            </a:endParaRPr>
          </a:p>
          <a:p>
            <a:pPr>
              <a:defRPr b="1"/>
            </a:pPr>
            <a:r>
              <a:rPr lang="en-US" sz="1200" b="1">
                <a:solidFill>
                  <a:schemeClr val="tx1"/>
                </a:solidFill>
              </a:rPr>
              <a:t> (in percent of GDP)</a:t>
            </a:r>
          </a:p>
        </c:rich>
      </c:tx>
      <c:layout>
        <c:manualLayout>
          <c:xMode val="edge"/>
          <c:yMode val="edge"/>
          <c:x val="0.31567257492889483"/>
          <c:y val="1.38889037824529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3'!$B$6</c:f>
              <c:strCache>
                <c:ptCount val="1"/>
                <c:pt idx="0">
                  <c:v>Large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3'!$G$5:$J$5</c:f>
              <c:numCache>
                <c:formatCode>General</c:formatCode>
                <c:ptCount val="4"/>
                <c:pt idx="0">
                  <c:v>2018</c:v>
                </c:pt>
                <c:pt idx="1">
                  <c:v>2019</c:v>
                </c:pt>
                <c:pt idx="2">
                  <c:v>2020</c:v>
                </c:pt>
                <c:pt idx="3">
                  <c:v>2021</c:v>
                </c:pt>
              </c:numCache>
            </c:numRef>
          </c:cat>
          <c:val>
            <c:numRef>
              <c:f>'Figure 3'!$G$6:$J$6</c:f>
              <c:numCache>
                <c:formatCode>0.00</c:formatCode>
                <c:ptCount val="4"/>
                <c:pt idx="0">
                  <c:v>9.8999999463558197E-2</c:v>
                </c:pt>
                <c:pt idx="1">
                  <c:v>0.10599999874830246</c:v>
                </c:pt>
                <c:pt idx="2">
                  <c:v>1.4000000432133675E-2</c:v>
                </c:pt>
                <c:pt idx="3">
                  <c:v>6.0000000521540642E-3</c:v>
                </c:pt>
              </c:numCache>
            </c:numRef>
          </c:val>
          <c:extLst>
            <c:ext xmlns:c16="http://schemas.microsoft.com/office/drawing/2014/chart" uri="{C3380CC4-5D6E-409C-BE32-E72D297353CC}">
              <c16:uniqueId val="{00000000-0169-4B6B-8209-5A9002235C42}"/>
            </c:ext>
          </c:extLst>
        </c:ser>
        <c:ser>
          <c:idx val="1"/>
          <c:order val="1"/>
          <c:tx>
            <c:strRef>
              <c:f>'Figure 3'!$B$7</c:f>
              <c:strCache>
                <c:ptCount val="1"/>
                <c:pt idx="0">
                  <c:v>Medium</c:v>
                </c:pt>
              </c:strCache>
            </c:strRef>
          </c:tx>
          <c:spPr>
            <a:solidFill>
              <a:schemeClr val="accent2"/>
            </a:solidFill>
            <a:ln>
              <a:noFill/>
            </a:ln>
            <a:effectLst/>
          </c:spPr>
          <c:invertIfNegative val="0"/>
          <c:dLbls>
            <c:dLbl>
              <c:idx val="3"/>
              <c:layout>
                <c:manualLayout>
                  <c:x val="0"/>
                  <c:y val="-1.36186749565435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B98-4A18-8156-EF7B3BE2D6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3'!$G$5:$J$5</c:f>
              <c:numCache>
                <c:formatCode>General</c:formatCode>
                <c:ptCount val="4"/>
                <c:pt idx="0">
                  <c:v>2018</c:v>
                </c:pt>
                <c:pt idx="1">
                  <c:v>2019</c:v>
                </c:pt>
                <c:pt idx="2">
                  <c:v>2020</c:v>
                </c:pt>
                <c:pt idx="3">
                  <c:v>2021</c:v>
                </c:pt>
              </c:numCache>
            </c:numRef>
          </c:cat>
          <c:val>
            <c:numRef>
              <c:f>'Figure 3'!$G$7:$J$7</c:f>
              <c:numCache>
                <c:formatCode>0.00</c:formatCode>
                <c:ptCount val="4"/>
                <c:pt idx="0">
                  <c:v>0.15000000596046448</c:v>
                </c:pt>
                <c:pt idx="1">
                  <c:v>6.5999999642372131E-2</c:v>
                </c:pt>
                <c:pt idx="2">
                  <c:v>0.15700000524520874</c:v>
                </c:pt>
                <c:pt idx="3">
                  <c:v>2.4000000208616257E-2</c:v>
                </c:pt>
              </c:numCache>
            </c:numRef>
          </c:val>
          <c:extLst>
            <c:ext xmlns:c16="http://schemas.microsoft.com/office/drawing/2014/chart" uri="{C3380CC4-5D6E-409C-BE32-E72D297353CC}">
              <c16:uniqueId val="{00000001-0169-4B6B-8209-5A9002235C42}"/>
            </c:ext>
          </c:extLst>
        </c:ser>
        <c:ser>
          <c:idx val="2"/>
          <c:order val="2"/>
          <c:tx>
            <c:strRef>
              <c:f>'Figure 3'!$B$8</c:f>
              <c:strCache>
                <c:ptCount val="1"/>
                <c:pt idx="0">
                  <c:v>Small</c:v>
                </c:pt>
              </c:strCache>
            </c:strRef>
          </c:tx>
          <c:spPr>
            <a:solidFill>
              <a:schemeClr val="accent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DB98-4A18-8156-EF7B3BE2D6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3'!$G$5:$J$5</c:f>
              <c:numCache>
                <c:formatCode>General</c:formatCode>
                <c:ptCount val="4"/>
                <c:pt idx="0">
                  <c:v>2018</c:v>
                </c:pt>
                <c:pt idx="1">
                  <c:v>2019</c:v>
                </c:pt>
                <c:pt idx="2">
                  <c:v>2020</c:v>
                </c:pt>
                <c:pt idx="3">
                  <c:v>2021</c:v>
                </c:pt>
              </c:numCache>
            </c:numRef>
          </c:cat>
          <c:val>
            <c:numRef>
              <c:f>'Figure 3'!$G$8:$J$8</c:f>
              <c:numCache>
                <c:formatCode>0.00</c:formatCode>
                <c:ptCount val="4"/>
                <c:pt idx="0">
                  <c:v>0.11500000208616257</c:v>
                </c:pt>
                <c:pt idx="1">
                  <c:v>8.0000003799796104E-3</c:v>
                </c:pt>
                <c:pt idx="2">
                  <c:v>6.0000000521540642E-3</c:v>
                </c:pt>
                <c:pt idx="3">
                  <c:v>4.0000001899898052E-3</c:v>
                </c:pt>
              </c:numCache>
            </c:numRef>
          </c:val>
          <c:extLst>
            <c:ext xmlns:c16="http://schemas.microsoft.com/office/drawing/2014/chart" uri="{C3380CC4-5D6E-409C-BE32-E72D297353CC}">
              <c16:uniqueId val="{00000002-0169-4B6B-8209-5A9002235C42}"/>
            </c:ext>
          </c:extLst>
        </c:ser>
        <c:dLbls>
          <c:showLegendKey val="0"/>
          <c:showVal val="0"/>
          <c:showCatName val="0"/>
          <c:showSerName val="0"/>
          <c:showPercent val="0"/>
          <c:showBubbleSize val="0"/>
        </c:dLbls>
        <c:gapWidth val="150"/>
        <c:overlap val="100"/>
        <c:axId val="409427896"/>
        <c:axId val="403253160"/>
      </c:barChart>
      <c:lineChart>
        <c:grouping val="stacked"/>
        <c:varyColors val="0"/>
        <c:ser>
          <c:idx val="3"/>
          <c:order val="3"/>
          <c:tx>
            <c:strRef>
              <c:f>'Figure 3'!$B$9</c:f>
              <c:strCache>
                <c:ptCount val="1"/>
                <c:pt idx="0">
                  <c:v>Total</c:v>
                </c:pt>
              </c:strCache>
            </c:strRef>
          </c:tx>
          <c:spPr>
            <a:ln w="25400" cap="rnd">
              <a:no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3'!$G$5:$J$5</c:f>
              <c:numCache>
                <c:formatCode>General</c:formatCode>
                <c:ptCount val="4"/>
                <c:pt idx="0">
                  <c:v>2018</c:v>
                </c:pt>
                <c:pt idx="1">
                  <c:v>2019</c:v>
                </c:pt>
                <c:pt idx="2">
                  <c:v>2020</c:v>
                </c:pt>
                <c:pt idx="3">
                  <c:v>2021</c:v>
                </c:pt>
              </c:numCache>
            </c:numRef>
          </c:cat>
          <c:val>
            <c:numRef>
              <c:f>'Figure 3'!$G$9:$J$9</c:f>
              <c:numCache>
                <c:formatCode>0.00</c:formatCode>
                <c:ptCount val="4"/>
                <c:pt idx="0">
                  <c:v>0.36399999260902405</c:v>
                </c:pt>
                <c:pt idx="1">
                  <c:v>0.1809999942779541</c:v>
                </c:pt>
                <c:pt idx="2">
                  <c:v>0.17700000107288361</c:v>
                </c:pt>
                <c:pt idx="3">
                  <c:v>3.4000001847743988E-2</c:v>
                </c:pt>
              </c:numCache>
            </c:numRef>
          </c:val>
          <c:smooth val="0"/>
          <c:extLst>
            <c:ext xmlns:c16="http://schemas.microsoft.com/office/drawing/2014/chart" uri="{C3380CC4-5D6E-409C-BE32-E72D297353CC}">
              <c16:uniqueId val="{00000003-0169-4B6B-8209-5A9002235C42}"/>
            </c:ext>
          </c:extLst>
        </c:ser>
        <c:dLbls>
          <c:showLegendKey val="0"/>
          <c:showVal val="0"/>
          <c:showCatName val="0"/>
          <c:showSerName val="0"/>
          <c:showPercent val="0"/>
          <c:showBubbleSize val="0"/>
        </c:dLbls>
        <c:marker val="1"/>
        <c:smooth val="0"/>
        <c:axId val="409427896"/>
        <c:axId val="403253160"/>
      </c:lineChart>
      <c:catAx>
        <c:axId val="409427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253160"/>
        <c:crosses val="autoZero"/>
        <c:auto val="1"/>
        <c:lblAlgn val="ctr"/>
        <c:lblOffset val="100"/>
        <c:noMultiLvlLbl val="0"/>
      </c:catAx>
      <c:valAx>
        <c:axId val="403253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r>
                  <a:rPr lang="en-US" baseline="0"/>
                  <a:t> of GDP</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94278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GB"/>
              <a:t>Estimated CIT ITE by NACE-2</a:t>
            </a:r>
            <a:r>
              <a:rPr lang="en-GB" baseline="0"/>
              <a:t> Sector</a:t>
            </a:r>
            <a:r>
              <a:rPr lang="en-GB"/>
              <a:t> 
(in percent of total)</a:t>
            </a:r>
          </a:p>
        </c:rich>
      </c:tx>
      <c:layout>
        <c:manualLayout>
          <c:xMode val="edge"/>
          <c:yMode val="edge"/>
          <c:x val="0.23190933356109472"/>
          <c:y val="1.895959873726086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6.9779743421571602E-2"/>
          <c:y val="0.14261858034704725"/>
          <c:w val="0.60229157810054901"/>
          <c:h val="0.75181944968197134"/>
        </c:manualLayout>
      </c:layout>
      <c:barChart>
        <c:barDir val="col"/>
        <c:grouping val="percentStacked"/>
        <c:varyColors val="0"/>
        <c:ser>
          <c:idx val="7"/>
          <c:order val="0"/>
          <c:tx>
            <c:strRef>
              <c:f>'Figure 4'!$B$9</c:f>
              <c:strCache>
                <c:ptCount val="1"/>
                <c:pt idx="0">
                  <c:v>other</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4'!$C$5:$F$5</c:f>
              <c:numCache>
                <c:formatCode>General</c:formatCode>
                <c:ptCount val="4"/>
                <c:pt idx="0">
                  <c:v>2018</c:v>
                </c:pt>
                <c:pt idx="1">
                  <c:v>2019</c:v>
                </c:pt>
                <c:pt idx="2">
                  <c:v>2020</c:v>
                </c:pt>
                <c:pt idx="3">
                  <c:v>2021</c:v>
                </c:pt>
              </c:numCache>
            </c:numRef>
          </c:cat>
          <c:val>
            <c:numRef>
              <c:f>'Figure 4'!$C$9:$F$9</c:f>
              <c:numCache>
                <c:formatCode>0%</c:formatCode>
                <c:ptCount val="4"/>
                <c:pt idx="0">
                  <c:v>0.37116829368333121</c:v>
                </c:pt>
                <c:pt idx="1">
                  <c:v>7.1284237947734738E-2</c:v>
                </c:pt>
                <c:pt idx="2">
                  <c:v>5.7558071592466419E-2</c:v>
                </c:pt>
                <c:pt idx="3">
                  <c:v>0.2149442085924386</c:v>
                </c:pt>
              </c:numCache>
            </c:numRef>
          </c:val>
          <c:extLst>
            <c:ext xmlns:c16="http://schemas.microsoft.com/office/drawing/2014/chart" uri="{C3380CC4-5D6E-409C-BE32-E72D297353CC}">
              <c16:uniqueId val="{00000000-C843-46E2-B4E6-5DCE38D80C9F}"/>
            </c:ext>
          </c:extLst>
        </c:ser>
        <c:ser>
          <c:idx val="0"/>
          <c:order val="1"/>
          <c:tx>
            <c:strRef>
              <c:f>'Figure 4'!$B$6</c:f>
              <c:strCache>
                <c:ptCount val="1"/>
                <c:pt idx="0">
                  <c:v>Social work activities without accommodation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4'!$C$5:$F$5</c:f>
              <c:numCache>
                <c:formatCode>General</c:formatCode>
                <c:ptCount val="4"/>
                <c:pt idx="0">
                  <c:v>2018</c:v>
                </c:pt>
                <c:pt idx="1">
                  <c:v>2019</c:v>
                </c:pt>
                <c:pt idx="2">
                  <c:v>2020</c:v>
                </c:pt>
                <c:pt idx="3">
                  <c:v>2021</c:v>
                </c:pt>
              </c:numCache>
            </c:numRef>
          </c:cat>
          <c:val>
            <c:numRef>
              <c:f>'Figure 4'!$C$6:$F$6</c:f>
              <c:numCache>
                <c:formatCode>0%</c:formatCode>
                <c:ptCount val="4"/>
                <c:pt idx="0">
                  <c:v>0.10439492148930582</c:v>
                </c:pt>
                <c:pt idx="1">
                  <c:v>0.34182758152449683</c:v>
                </c:pt>
                <c:pt idx="2">
                  <c:v>0.86234123086062797</c:v>
                </c:pt>
                <c:pt idx="3">
                  <c:v>0.60989810312237447</c:v>
                </c:pt>
              </c:numCache>
            </c:numRef>
          </c:val>
          <c:extLst>
            <c:ext xmlns:c16="http://schemas.microsoft.com/office/drawing/2014/chart" uri="{C3380CC4-5D6E-409C-BE32-E72D297353CC}">
              <c16:uniqueId val="{00000001-C843-46E2-B4E6-5DCE38D80C9F}"/>
            </c:ext>
          </c:extLst>
        </c:ser>
        <c:ser>
          <c:idx val="1"/>
          <c:order val="2"/>
          <c:tx>
            <c:strRef>
              <c:f>'Figure 4'!$B$7</c:f>
              <c:strCache>
                <c:ptCount val="1"/>
                <c:pt idx="0">
                  <c:v>Financial service activities, except insurance and pension funding </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4'!$C$5:$F$5</c:f>
              <c:numCache>
                <c:formatCode>General</c:formatCode>
                <c:ptCount val="4"/>
                <c:pt idx="0">
                  <c:v>2018</c:v>
                </c:pt>
                <c:pt idx="1">
                  <c:v>2019</c:v>
                </c:pt>
                <c:pt idx="2">
                  <c:v>2020</c:v>
                </c:pt>
                <c:pt idx="3">
                  <c:v>2021</c:v>
                </c:pt>
              </c:numCache>
            </c:numRef>
          </c:cat>
          <c:val>
            <c:numRef>
              <c:f>'Figure 4'!$C$7:$F$7</c:f>
              <c:numCache>
                <c:formatCode>0%</c:formatCode>
                <c:ptCount val="4"/>
                <c:pt idx="0">
                  <c:v>0.2727440662889386</c:v>
                </c:pt>
                <c:pt idx="1">
                  <c:v>0.58688818052776848</c:v>
                </c:pt>
                <c:pt idx="2">
                  <c:v>8.0100697546905644E-2</c:v>
                </c:pt>
                <c:pt idx="3">
                  <c:v>0.17515768828518688</c:v>
                </c:pt>
              </c:numCache>
            </c:numRef>
          </c:val>
          <c:extLst>
            <c:ext xmlns:c16="http://schemas.microsoft.com/office/drawing/2014/chart" uri="{C3380CC4-5D6E-409C-BE32-E72D297353CC}">
              <c16:uniqueId val="{00000002-C843-46E2-B4E6-5DCE38D80C9F}"/>
            </c:ext>
          </c:extLst>
        </c:ser>
        <c:ser>
          <c:idx val="2"/>
          <c:order val="3"/>
          <c:tx>
            <c:strRef>
              <c:f>'Figure 4'!$B$8</c:f>
              <c:strCache>
                <c:ptCount val="1"/>
                <c:pt idx="0">
                  <c:v>Telecommunications</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C843-46E2-B4E6-5DCE38D80C9F}"/>
                </c:ext>
              </c:extLst>
            </c:dLbl>
            <c:dLbl>
              <c:idx val="2"/>
              <c:delete val="1"/>
              <c:extLst>
                <c:ext xmlns:c15="http://schemas.microsoft.com/office/drawing/2012/chart" uri="{CE6537A1-D6FC-4f65-9D91-7224C49458BB}"/>
                <c:ext xmlns:c16="http://schemas.microsoft.com/office/drawing/2014/chart" uri="{C3380CC4-5D6E-409C-BE32-E72D297353CC}">
                  <c16:uniqueId val="{00000004-C843-46E2-B4E6-5DCE38D80C9F}"/>
                </c:ext>
              </c:extLst>
            </c:dLbl>
            <c:dLbl>
              <c:idx val="3"/>
              <c:delete val="1"/>
              <c:extLst>
                <c:ext xmlns:c15="http://schemas.microsoft.com/office/drawing/2012/chart" uri="{CE6537A1-D6FC-4f65-9D91-7224C49458BB}"/>
                <c:ext xmlns:c16="http://schemas.microsoft.com/office/drawing/2014/chart" uri="{C3380CC4-5D6E-409C-BE32-E72D297353CC}">
                  <c16:uniqueId val="{00000000-23D0-4720-A6C9-A6DA71AABD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4'!$C$5:$F$5</c:f>
              <c:numCache>
                <c:formatCode>General</c:formatCode>
                <c:ptCount val="4"/>
                <c:pt idx="0">
                  <c:v>2018</c:v>
                </c:pt>
                <c:pt idx="1">
                  <c:v>2019</c:v>
                </c:pt>
                <c:pt idx="2">
                  <c:v>2020</c:v>
                </c:pt>
                <c:pt idx="3">
                  <c:v>2021</c:v>
                </c:pt>
              </c:numCache>
            </c:numRef>
          </c:cat>
          <c:val>
            <c:numRef>
              <c:f>'Figure 4'!$C$8:$F$8</c:f>
              <c:numCache>
                <c:formatCode>0%</c:formatCode>
                <c:ptCount val="4"/>
                <c:pt idx="0">
                  <c:v>0.2516927185384244</c:v>
                </c:pt>
                <c:pt idx="1">
                  <c:v>0</c:v>
                </c:pt>
                <c:pt idx="2">
                  <c:v>0</c:v>
                </c:pt>
                <c:pt idx="3">
                  <c:v>0</c:v>
                </c:pt>
              </c:numCache>
            </c:numRef>
          </c:val>
          <c:extLst>
            <c:ext xmlns:c16="http://schemas.microsoft.com/office/drawing/2014/chart" uri="{C3380CC4-5D6E-409C-BE32-E72D297353CC}">
              <c16:uniqueId val="{00000005-C843-46E2-B4E6-5DCE38D80C9F}"/>
            </c:ext>
          </c:extLst>
        </c:ser>
        <c:dLbls>
          <c:showLegendKey val="0"/>
          <c:showVal val="0"/>
          <c:showCatName val="0"/>
          <c:showSerName val="0"/>
          <c:showPercent val="0"/>
          <c:showBubbleSize val="0"/>
        </c:dLbls>
        <c:gapWidth val="219"/>
        <c:overlap val="100"/>
        <c:axId val="461281072"/>
        <c:axId val="461283032"/>
      </c:barChart>
      <c:catAx>
        <c:axId val="46128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3032"/>
        <c:crosses val="autoZero"/>
        <c:auto val="1"/>
        <c:lblAlgn val="ctr"/>
        <c:lblOffset val="100"/>
        <c:noMultiLvlLbl val="0"/>
      </c:catAx>
      <c:valAx>
        <c:axId val="4612830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 of Total CIT ITE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107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Estimated CIT ITE by NACE-2 Sector 
(in millions of Georgian</a:t>
            </a:r>
            <a:r>
              <a:rPr lang="en-US" baseline="0"/>
              <a:t> </a:t>
            </a:r>
            <a:r>
              <a:rPr lang="en-US"/>
              <a:t>lari) </a:t>
            </a:r>
          </a:p>
        </c:rich>
      </c:tx>
      <c:layout>
        <c:manualLayout>
          <c:xMode val="edge"/>
          <c:yMode val="edge"/>
          <c:x val="0.24299629060985908"/>
          <c:y val="2.275151848471303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7189121974445857E-2"/>
          <c:y val="0.11607512429386505"/>
          <c:w val="0.63450306342891549"/>
          <c:h val="0.77836279783689333"/>
        </c:manualLayout>
      </c:layout>
      <c:barChart>
        <c:barDir val="col"/>
        <c:grouping val="stacked"/>
        <c:varyColors val="0"/>
        <c:ser>
          <c:idx val="0"/>
          <c:order val="0"/>
          <c:tx>
            <c:strRef>
              <c:f>'Figure 5'!$B$5</c:f>
              <c:strCache>
                <c:ptCount val="1"/>
                <c:pt idx="0">
                  <c:v>Social work activities without accommodation </c:v>
                </c:pt>
              </c:strCache>
            </c:strRef>
          </c:tx>
          <c:spPr>
            <a:solidFill>
              <a:schemeClr val="accent1"/>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5'!$C$5:$F$5</c:f>
              <c:numCache>
                <c:formatCode>0.0</c:formatCode>
                <c:ptCount val="4"/>
                <c:pt idx="0">
                  <c:v>16.959999084472656</c:v>
                </c:pt>
                <c:pt idx="1">
                  <c:v>30.450000762939453</c:v>
                </c:pt>
                <c:pt idx="2">
                  <c:v>75.360000610351563</c:v>
                </c:pt>
                <c:pt idx="3">
                  <c:v>12.569999694824219</c:v>
                </c:pt>
              </c:numCache>
            </c:numRef>
          </c:val>
          <c:extLst>
            <c:ext xmlns:c16="http://schemas.microsoft.com/office/drawing/2014/chart" uri="{C3380CC4-5D6E-409C-BE32-E72D297353CC}">
              <c16:uniqueId val="{00000000-70FF-46D1-A1A7-A843230474F5}"/>
            </c:ext>
          </c:extLst>
        </c:ser>
        <c:ser>
          <c:idx val="1"/>
          <c:order val="1"/>
          <c:tx>
            <c:strRef>
              <c:f>'Figure 5'!$B$6</c:f>
              <c:strCache>
                <c:ptCount val="1"/>
                <c:pt idx="0">
                  <c:v>Financial service activities, except insurance and pension funding </c:v>
                </c:pt>
              </c:strCache>
            </c:strRef>
          </c:tx>
          <c:spPr>
            <a:solidFill>
              <a:schemeClr val="accent6">
                <a:lumMod val="75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5'!$C$6:$F$6</c:f>
              <c:numCache>
                <c:formatCode>0.0</c:formatCode>
                <c:ptCount val="4"/>
                <c:pt idx="0">
                  <c:v>44.310001373291016</c:v>
                </c:pt>
                <c:pt idx="1">
                  <c:v>52.279998779296875</c:v>
                </c:pt>
                <c:pt idx="2">
                  <c:v>7</c:v>
                </c:pt>
                <c:pt idx="3">
                  <c:v>3.6099998950958252</c:v>
                </c:pt>
              </c:numCache>
            </c:numRef>
          </c:val>
          <c:extLst>
            <c:ext xmlns:c16="http://schemas.microsoft.com/office/drawing/2014/chart" uri="{C3380CC4-5D6E-409C-BE32-E72D297353CC}">
              <c16:uniqueId val="{00000001-70FF-46D1-A1A7-A843230474F5}"/>
            </c:ext>
          </c:extLst>
        </c:ser>
        <c:ser>
          <c:idx val="2"/>
          <c:order val="2"/>
          <c:tx>
            <c:strRef>
              <c:f>'Figure 5'!$B$7</c:f>
              <c:strCache>
                <c:ptCount val="1"/>
                <c:pt idx="0">
                  <c:v>Telecommunications</c:v>
                </c:pt>
              </c:strCache>
            </c:strRef>
          </c:tx>
          <c:spPr>
            <a:solidFill>
              <a:schemeClr val="accent2">
                <a:lumMod val="60000"/>
                <a:lumOff val="40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5'!$C$7:$F$7</c:f>
              <c:numCache>
                <c:formatCode>0.0</c:formatCode>
                <c:ptCount val="4"/>
                <c:pt idx="0">
                  <c:v>40.889999389648438</c:v>
                </c:pt>
                <c:pt idx="1">
                  <c:v>0</c:v>
                </c:pt>
                <c:pt idx="2">
                  <c:v>0</c:v>
                </c:pt>
                <c:pt idx="3">
                  <c:v>0</c:v>
                </c:pt>
              </c:numCache>
            </c:numRef>
          </c:val>
          <c:extLst>
            <c:ext xmlns:c16="http://schemas.microsoft.com/office/drawing/2014/chart" uri="{C3380CC4-5D6E-409C-BE32-E72D297353CC}">
              <c16:uniqueId val="{00000002-70FF-46D1-A1A7-A843230474F5}"/>
            </c:ext>
          </c:extLst>
        </c:ser>
        <c:ser>
          <c:idx val="3"/>
          <c:order val="3"/>
          <c:tx>
            <c:strRef>
              <c:f>'Figure 5'!$B$8</c:f>
              <c:strCache>
                <c:ptCount val="1"/>
                <c:pt idx="0">
                  <c:v>Education</c:v>
                </c:pt>
              </c:strCache>
            </c:strRef>
          </c:tx>
          <c:spPr>
            <a:solidFill>
              <a:schemeClr val="accent4">
                <a:lumMod val="60000"/>
                <a:lumOff val="40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5'!$C$8:$F$8</c:f>
              <c:numCache>
                <c:formatCode>0.0</c:formatCode>
                <c:ptCount val="4"/>
                <c:pt idx="0">
                  <c:v>11.720000267028809</c:v>
                </c:pt>
                <c:pt idx="1">
                  <c:v>2.3499999046325684</c:v>
                </c:pt>
                <c:pt idx="2">
                  <c:v>2.119999885559082</c:v>
                </c:pt>
                <c:pt idx="3">
                  <c:v>2.1800000667572021</c:v>
                </c:pt>
              </c:numCache>
            </c:numRef>
          </c:val>
          <c:extLst>
            <c:ext xmlns:c16="http://schemas.microsoft.com/office/drawing/2014/chart" uri="{C3380CC4-5D6E-409C-BE32-E72D297353CC}">
              <c16:uniqueId val="{00000003-70FF-46D1-A1A7-A843230474F5}"/>
            </c:ext>
          </c:extLst>
        </c:ser>
        <c:ser>
          <c:idx val="4"/>
          <c:order val="4"/>
          <c:tx>
            <c:strRef>
              <c:f>'Figure 5'!$B$9</c:f>
              <c:strCache>
                <c:ptCount val="1"/>
                <c:pt idx="0">
                  <c:v>Construction of buildings </c:v>
                </c:pt>
              </c:strCache>
            </c:strRef>
          </c:tx>
          <c:spPr>
            <a:solidFill>
              <a:schemeClr val="bg1">
                <a:lumMod val="85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5'!$C$9:$F$9</c:f>
              <c:numCache>
                <c:formatCode>0.0</c:formatCode>
                <c:ptCount val="4"/>
                <c:pt idx="0">
                  <c:v>8.6000003814697266</c:v>
                </c:pt>
                <c:pt idx="1">
                  <c:v>0</c:v>
                </c:pt>
                <c:pt idx="2">
                  <c:v>9.9999997764825821E-3</c:v>
                </c:pt>
                <c:pt idx="3">
                  <c:v>0</c:v>
                </c:pt>
              </c:numCache>
            </c:numRef>
          </c:val>
          <c:extLst>
            <c:ext xmlns:c16="http://schemas.microsoft.com/office/drawing/2014/chart" uri="{C3380CC4-5D6E-409C-BE32-E72D297353CC}">
              <c16:uniqueId val="{00000004-70FF-46D1-A1A7-A843230474F5}"/>
            </c:ext>
          </c:extLst>
        </c:ser>
        <c:ser>
          <c:idx val="5"/>
          <c:order val="5"/>
          <c:tx>
            <c:strRef>
              <c:f>'Figure 5'!$B$10</c:f>
              <c:strCache>
                <c:ptCount val="1"/>
                <c:pt idx="0">
                  <c:v>Activities of membership organisations</c:v>
                </c:pt>
              </c:strCache>
            </c:strRef>
          </c:tx>
          <c:spPr>
            <a:solidFill>
              <a:schemeClr val="accent6"/>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5'!$C$10:$F$10</c:f>
              <c:numCache>
                <c:formatCode>0.0</c:formatCode>
                <c:ptCount val="4"/>
                <c:pt idx="0">
                  <c:v>2.8900001049041748</c:v>
                </c:pt>
                <c:pt idx="1">
                  <c:v>0.75999999046325684</c:v>
                </c:pt>
                <c:pt idx="2">
                  <c:v>1.1100000143051147</c:v>
                </c:pt>
                <c:pt idx="3">
                  <c:v>0.55000001192092896</c:v>
                </c:pt>
              </c:numCache>
            </c:numRef>
          </c:val>
          <c:extLst>
            <c:ext xmlns:c16="http://schemas.microsoft.com/office/drawing/2014/chart" uri="{C3380CC4-5D6E-409C-BE32-E72D297353CC}">
              <c16:uniqueId val="{00000005-70FF-46D1-A1A7-A843230474F5}"/>
            </c:ext>
          </c:extLst>
        </c:ser>
        <c:ser>
          <c:idx val="6"/>
          <c:order val="6"/>
          <c:tx>
            <c:strRef>
              <c:f>'Figure 5'!$B$11</c:f>
              <c:strCache>
                <c:ptCount val="1"/>
                <c:pt idx="0">
                  <c:v>Scientific research and development</c:v>
                </c:pt>
              </c:strCache>
            </c:strRef>
          </c:tx>
          <c:spPr>
            <a:solidFill>
              <a:schemeClr val="accent1">
                <a:lumMod val="60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5'!$C$11:$F$11</c:f>
              <c:numCache>
                <c:formatCode>0.0</c:formatCode>
                <c:ptCount val="4"/>
                <c:pt idx="0">
                  <c:v>2.380000114440918</c:v>
                </c:pt>
                <c:pt idx="1">
                  <c:v>0.56000000238418579</c:v>
                </c:pt>
                <c:pt idx="2">
                  <c:v>0.68000000715255737</c:v>
                </c:pt>
                <c:pt idx="3">
                  <c:v>0.62000000476837158</c:v>
                </c:pt>
              </c:numCache>
            </c:numRef>
          </c:val>
          <c:extLst>
            <c:ext xmlns:c16="http://schemas.microsoft.com/office/drawing/2014/chart" uri="{C3380CC4-5D6E-409C-BE32-E72D297353CC}">
              <c16:uniqueId val="{00000006-70FF-46D1-A1A7-A843230474F5}"/>
            </c:ext>
          </c:extLst>
        </c:ser>
        <c:ser>
          <c:idx val="7"/>
          <c:order val="7"/>
          <c:tx>
            <c:strRef>
              <c:f>'Figure 5'!$B$12</c:f>
              <c:strCache>
                <c:ptCount val="1"/>
                <c:pt idx="0">
                  <c:v>other</c:v>
                </c:pt>
              </c:strCache>
            </c:strRef>
          </c:tx>
          <c:spPr>
            <a:solidFill>
              <a:schemeClr val="accent2">
                <a:lumMod val="60000"/>
              </a:schemeClr>
            </a:solidFill>
            <a:ln>
              <a:noFill/>
            </a:ln>
            <a:effectLst/>
          </c:spPr>
          <c:invertIfNegative val="0"/>
          <c:cat>
            <c:numRef>
              <c:f>'Figure 5'!$C$4:$F$4</c:f>
              <c:numCache>
                <c:formatCode>General</c:formatCode>
                <c:ptCount val="4"/>
                <c:pt idx="0">
                  <c:v>2018</c:v>
                </c:pt>
                <c:pt idx="1">
                  <c:v>2019</c:v>
                </c:pt>
                <c:pt idx="2">
                  <c:v>2020</c:v>
                </c:pt>
                <c:pt idx="3">
                  <c:v>2021</c:v>
                </c:pt>
              </c:numCache>
            </c:numRef>
          </c:cat>
          <c:val>
            <c:numRef>
              <c:f>'Figure 5'!$C$12:$F$12</c:f>
              <c:numCache>
                <c:formatCode>0.0</c:formatCode>
                <c:ptCount val="4"/>
                <c:pt idx="0">
                  <c:v>34.710000619292259</c:v>
                </c:pt>
                <c:pt idx="1">
                  <c:v>2.679999977350235</c:v>
                </c:pt>
                <c:pt idx="2">
                  <c:v>1.1099999994039536</c:v>
                </c:pt>
                <c:pt idx="3">
                  <c:v>1.0799999814480543</c:v>
                </c:pt>
              </c:numCache>
            </c:numRef>
          </c:val>
          <c:extLst>
            <c:ext xmlns:c16="http://schemas.microsoft.com/office/drawing/2014/chart" uri="{C3380CC4-5D6E-409C-BE32-E72D297353CC}">
              <c16:uniqueId val="{00000007-70FF-46D1-A1A7-A843230474F5}"/>
            </c:ext>
          </c:extLst>
        </c:ser>
        <c:dLbls>
          <c:showLegendKey val="0"/>
          <c:showVal val="0"/>
          <c:showCatName val="0"/>
          <c:showSerName val="0"/>
          <c:showPercent val="0"/>
          <c:showBubbleSize val="0"/>
        </c:dLbls>
        <c:gapWidth val="219"/>
        <c:overlap val="100"/>
        <c:axId val="461284600"/>
        <c:axId val="461281856"/>
      </c:barChart>
      <c:catAx>
        <c:axId val="461284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1856"/>
        <c:crosses val="autoZero"/>
        <c:auto val="1"/>
        <c:lblAlgn val="ctr"/>
        <c:lblOffset val="100"/>
        <c:noMultiLvlLbl val="0"/>
      </c:catAx>
      <c:valAx>
        <c:axId val="4612818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MLN GEL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4600"/>
        <c:crosses val="autoZero"/>
        <c:crossBetween val="between"/>
        <c:majorUnit val="50"/>
      </c:valAx>
      <c:spPr>
        <a:noFill/>
        <a:ln>
          <a:noFill/>
        </a:ln>
        <a:effectLst/>
      </c:spPr>
    </c:plotArea>
    <c:legend>
      <c:legendPos val="b"/>
      <c:layout>
        <c:manualLayout>
          <c:xMode val="edge"/>
          <c:yMode val="edge"/>
          <c:x val="0.70773976397055172"/>
          <c:y val="8.1224483065992628E-2"/>
          <c:w val="0.28876907853767186"/>
          <c:h val="0.873734143033130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6.b. Estimated Total DPT ITE by Size </a:t>
            </a:r>
            <a:endParaRPr lang="ka-GE" sz="1200" b="1">
              <a:solidFill>
                <a:schemeClr val="tx1"/>
              </a:solidFill>
            </a:endParaRPr>
          </a:p>
          <a:p>
            <a:pPr>
              <a:defRPr b="1"/>
            </a:pPr>
            <a:r>
              <a:rPr lang="en-US" sz="1200" b="1">
                <a:solidFill>
                  <a:schemeClr val="tx1"/>
                </a:solidFill>
              </a:rPr>
              <a:t>(in percent of GDP)</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6'!$B$20</c:f>
              <c:strCache>
                <c:ptCount val="1"/>
                <c:pt idx="0">
                  <c:v>Large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6'!$C$19:$F$19</c:f>
              <c:numCache>
                <c:formatCode>General</c:formatCode>
                <c:ptCount val="4"/>
                <c:pt idx="0">
                  <c:v>2018</c:v>
                </c:pt>
                <c:pt idx="1">
                  <c:v>2019</c:v>
                </c:pt>
                <c:pt idx="2">
                  <c:v>2020</c:v>
                </c:pt>
                <c:pt idx="3">
                  <c:v>2021</c:v>
                </c:pt>
              </c:numCache>
            </c:numRef>
          </c:cat>
          <c:val>
            <c:numRef>
              <c:f>'Figure 6'!$C$20:$F$20</c:f>
              <c:numCache>
                <c:formatCode>0.00</c:formatCode>
                <c:ptCount val="4"/>
                <c:pt idx="0">
                  <c:v>3.9999999105930328E-2</c:v>
                </c:pt>
                <c:pt idx="1">
                  <c:v>1.9999999552965164E-2</c:v>
                </c:pt>
                <c:pt idx="2">
                  <c:v>3.2000001519918442E-2</c:v>
                </c:pt>
                <c:pt idx="3">
                  <c:v>3.2000001519918442E-2</c:v>
                </c:pt>
              </c:numCache>
            </c:numRef>
          </c:val>
          <c:extLst>
            <c:ext xmlns:c16="http://schemas.microsoft.com/office/drawing/2014/chart" uri="{C3380CC4-5D6E-409C-BE32-E72D297353CC}">
              <c16:uniqueId val="{00000000-BF09-4550-9F59-A69B14D02000}"/>
            </c:ext>
          </c:extLst>
        </c:ser>
        <c:ser>
          <c:idx val="1"/>
          <c:order val="1"/>
          <c:tx>
            <c:strRef>
              <c:f>'Figure 6'!$B$21</c:f>
              <c:strCache>
                <c:ptCount val="1"/>
                <c:pt idx="0">
                  <c:v>Medium</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6'!$C$19:$F$19</c:f>
              <c:numCache>
                <c:formatCode>General</c:formatCode>
                <c:ptCount val="4"/>
                <c:pt idx="0">
                  <c:v>2018</c:v>
                </c:pt>
                <c:pt idx="1">
                  <c:v>2019</c:v>
                </c:pt>
                <c:pt idx="2">
                  <c:v>2020</c:v>
                </c:pt>
                <c:pt idx="3">
                  <c:v>2021</c:v>
                </c:pt>
              </c:numCache>
            </c:numRef>
          </c:cat>
          <c:val>
            <c:numRef>
              <c:f>'Figure 6'!$C$21:$F$21</c:f>
              <c:numCache>
                <c:formatCode>0.00</c:formatCode>
                <c:ptCount val="4"/>
                <c:pt idx="0">
                  <c:v>2.6000000536441803E-2</c:v>
                </c:pt>
                <c:pt idx="1">
                  <c:v>2.6000000536441803E-2</c:v>
                </c:pt>
                <c:pt idx="2">
                  <c:v>2.6000000536441803E-2</c:v>
                </c:pt>
                <c:pt idx="3">
                  <c:v>2.9999999329447746E-2</c:v>
                </c:pt>
              </c:numCache>
            </c:numRef>
          </c:val>
          <c:extLst>
            <c:ext xmlns:c16="http://schemas.microsoft.com/office/drawing/2014/chart" uri="{C3380CC4-5D6E-409C-BE32-E72D297353CC}">
              <c16:uniqueId val="{00000001-BF09-4550-9F59-A69B14D02000}"/>
            </c:ext>
          </c:extLst>
        </c:ser>
        <c:ser>
          <c:idx val="2"/>
          <c:order val="2"/>
          <c:tx>
            <c:strRef>
              <c:f>'Figure 6'!$B$22</c:f>
              <c:strCache>
                <c:ptCount val="1"/>
                <c:pt idx="0">
                  <c:v>Small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6'!$C$19:$F$19</c:f>
              <c:numCache>
                <c:formatCode>General</c:formatCode>
                <c:ptCount val="4"/>
                <c:pt idx="0">
                  <c:v>2018</c:v>
                </c:pt>
                <c:pt idx="1">
                  <c:v>2019</c:v>
                </c:pt>
                <c:pt idx="2">
                  <c:v>2020</c:v>
                </c:pt>
                <c:pt idx="3">
                  <c:v>2021</c:v>
                </c:pt>
              </c:numCache>
            </c:numRef>
          </c:cat>
          <c:val>
            <c:numRef>
              <c:f>'Figure 6'!$C$22:$F$22</c:f>
              <c:numCache>
                <c:formatCode>0.00</c:formatCode>
                <c:ptCount val="4"/>
                <c:pt idx="0">
                  <c:v>4.999999888241291E-3</c:v>
                </c:pt>
                <c:pt idx="1">
                  <c:v>6.0000000521540642E-3</c:v>
                </c:pt>
                <c:pt idx="2">
                  <c:v>7.0000002160668373E-3</c:v>
                </c:pt>
                <c:pt idx="3">
                  <c:v>9.9999997764825821E-3</c:v>
                </c:pt>
              </c:numCache>
            </c:numRef>
          </c:val>
          <c:extLst>
            <c:ext xmlns:c16="http://schemas.microsoft.com/office/drawing/2014/chart" uri="{C3380CC4-5D6E-409C-BE32-E72D297353CC}">
              <c16:uniqueId val="{00000002-BF09-4550-9F59-A69B14D02000}"/>
            </c:ext>
          </c:extLst>
        </c:ser>
        <c:dLbls>
          <c:showLegendKey val="0"/>
          <c:showVal val="0"/>
          <c:showCatName val="0"/>
          <c:showSerName val="0"/>
          <c:showPercent val="0"/>
          <c:showBubbleSize val="0"/>
        </c:dLbls>
        <c:gapWidth val="150"/>
        <c:overlap val="100"/>
        <c:axId val="461283816"/>
        <c:axId val="461282248"/>
      </c:barChart>
      <c:lineChart>
        <c:grouping val="standard"/>
        <c:varyColors val="0"/>
        <c:ser>
          <c:idx val="3"/>
          <c:order val="3"/>
          <c:tx>
            <c:strRef>
              <c:f>'Figure 6'!$B$23</c:f>
              <c:strCache>
                <c:ptCount val="1"/>
                <c:pt idx="0">
                  <c:v>Total</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6'!$C$19:$F$19</c:f>
              <c:numCache>
                <c:formatCode>General</c:formatCode>
                <c:ptCount val="4"/>
                <c:pt idx="0">
                  <c:v>2018</c:v>
                </c:pt>
                <c:pt idx="1">
                  <c:v>2019</c:v>
                </c:pt>
                <c:pt idx="2">
                  <c:v>2020</c:v>
                </c:pt>
                <c:pt idx="3">
                  <c:v>2021</c:v>
                </c:pt>
              </c:numCache>
            </c:numRef>
          </c:cat>
          <c:val>
            <c:numRef>
              <c:f>'Figure 6'!$C$23:$F$23</c:f>
              <c:numCache>
                <c:formatCode>0.00</c:formatCode>
                <c:ptCount val="4"/>
                <c:pt idx="0">
                  <c:v>7.1000002324581146E-2</c:v>
                </c:pt>
                <c:pt idx="1">
                  <c:v>5.2000001072883606E-2</c:v>
                </c:pt>
                <c:pt idx="2">
                  <c:v>6.4999997615814209E-2</c:v>
                </c:pt>
                <c:pt idx="3">
                  <c:v>7.1000002324581146E-2</c:v>
                </c:pt>
              </c:numCache>
            </c:numRef>
          </c:val>
          <c:smooth val="0"/>
          <c:extLst>
            <c:ext xmlns:c16="http://schemas.microsoft.com/office/drawing/2014/chart" uri="{C3380CC4-5D6E-409C-BE32-E72D297353CC}">
              <c16:uniqueId val="{00000003-BF09-4550-9F59-A69B14D02000}"/>
            </c:ext>
          </c:extLst>
        </c:ser>
        <c:dLbls>
          <c:showLegendKey val="0"/>
          <c:showVal val="0"/>
          <c:showCatName val="0"/>
          <c:showSerName val="0"/>
          <c:showPercent val="0"/>
          <c:showBubbleSize val="0"/>
        </c:dLbls>
        <c:marker val="1"/>
        <c:smooth val="0"/>
        <c:axId val="461283816"/>
        <c:axId val="461282248"/>
      </c:lineChart>
      <c:catAx>
        <c:axId val="461283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2248"/>
        <c:crosses val="autoZero"/>
        <c:auto val="1"/>
        <c:lblAlgn val="ctr"/>
        <c:lblOffset val="100"/>
        <c:noMultiLvlLbl val="0"/>
      </c:catAx>
      <c:valAx>
        <c:axId val="4612822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3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sz="1200" b="1">
                <a:solidFill>
                  <a:schemeClr val="tx1"/>
                </a:solidFill>
              </a:rPr>
              <a:t>6.a. Estimated Total DPT ITE by Type</a:t>
            </a:r>
            <a:endParaRPr lang="ka-GE" sz="1200" b="1">
              <a:solidFill>
                <a:schemeClr val="tx1"/>
              </a:solidFill>
            </a:endParaRPr>
          </a:p>
          <a:p>
            <a:pPr>
              <a:defRPr b="1"/>
            </a:pPr>
            <a:r>
              <a:rPr lang="en-US" sz="1200" b="1">
                <a:solidFill>
                  <a:schemeClr val="tx1"/>
                </a:solidFill>
              </a:rPr>
              <a:t>(in percent of GDP) </a:t>
            </a:r>
          </a:p>
        </c:rich>
      </c:tx>
      <c:layout>
        <c:manualLayout>
          <c:xMode val="edge"/>
          <c:yMode val="edge"/>
          <c:x val="0.24869444444444444"/>
          <c:y val="4.6524838336524836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068016497937758"/>
          <c:y val="0.14393517883435303"/>
          <c:w val="0.85455796150481189"/>
          <c:h val="0.63755431612715063"/>
        </c:manualLayout>
      </c:layout>
      <c:barChart>
        <c:barDir val="col"/>
        <c:grouping val="stacked"/>
        <c:varyColors val="0"/>
        <c:ser>
          <c:idx val="0"/>
          <c:order val="0"/>
          <c:tx>
            <c:strRef>
              <c:f>'Figure 6'!$B$4</c:f>
              <c:strCache>
                <c:ptCount val="1"/>
                <c:pt idx="0">
                  <c:v>Profit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6'!$C$5:$F$5</c:f>
              <c:numCache>
                <c:formatCode>General</c:formatCode>
                <c:ptCount val="4"/>
                <c:pt idx="0">
                  <c:v>2018</c:v>
                </c:pt>
                <c:pt idx="1">
                  <c:v>2019</c:v>
                </c:pt>
                <c:pt idx="2">
                  <c:v>2020</c:v>
                </c:pt>
                <c:pt idx="3">
                  <c:v>2021</c:v>
                </c:pt>
              </c:numCache>
            </c:numRef>
          </c:cat>
          <c:val>
            <c:numRef>
              <c:f>'Figure 6'!$C$9:$F$9</c:f>
              <c:numCache>
                <c:formatCode>0.00</c:formatCode>
                <c:ptCount val="4"/>
                <c:pt idx="0">
                  <c:v>5.4999999701976776E-2</c:v>
                </c:pt>
                <c:pt idx="1">
                  <c:v>4.1000001132488251E-2</c:v>
                </c:pt>
                <c:pt idx="2">
                  <c:v>5.0999999046325684E-2</c:v>
                </c:pt>
                <c:pt idx="3">
                  <c:v>5.6000001728534698E-2</c:v>
                </c:pt>
              </c:numCache>
            </c:numRef>
          </c:val>
          <c:extLst>
            <c:ext xmlns:c16="http://schemas.microsoft.com/office/drawing/2014/chart" uri="{C3380CC4-5D6E-409C-BE32-E72D297353CC}">
              <c16:uniqueId val="{00000000-04A9-4B8F-A549-C61AB65994BB}"/>
            </c:ext>
          </c:extLst>
        </c:ser>
        <c:ser>
          <c:idx val="1"/>
          <c:order val="1"/>
          <c:tx>
            <c:strRef>
              <c:f>'Figure 6'!$B$11</c:f>
              <c:strCache>
                <c:ptCount val="1"/>
                <c:pt idx="0">
                  <c:v>Dividend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6'!$C$5:$F$5</c:f>
              <c:numCache>
                <c:formatCode>General</c:formatCode>
                <c:ptCount val="4"/>
                <c:pt idx="0">
                  <c:v>2018</c:v>
                </c:pt>
                <c:pt idx="1">
                  <c:v>2019</c:v>
                </c:pt>
                <c:pt idx="2">
                  <c:v>2020</c:v>
                </c:pt>
                <c:pt idx="3">
                  <c:v>2021</c:v>
                </c:pt>
              </c:numCache>
            </c:numRef>
          </c:cat>
          <c:val>
            <c:numRef>
              <c:f>'Figure 6'!$C$16:$F$16</c:f>
              <c:numCache>
                <c:formatCode>0.00</c:formatCode>
                <c:ptCount val="4"/>
                <c:pt idx="0">
                  <c:v>1.6000000759959221E-2</c:v>
                </c:pt>
                <c:pt idx="1">
                  <c:v>1.2000000104308128E-2</c:v>
                </c:pt>
                <c:pt idx="2">
                  <c:v>1.4000000432133675E-2</c:v>
                </c:pt>
                <c:pt idx="3">
                  <c:v>1.6000000759959221E-2</c:v>
                </c:pt>
              </c:numCache>
            </c:numRef>
          </c:val>
          <c:extLst>
            <c:ext xmlns:c16="http://schemas.microsoft.com/office/drawing/2014/chart" uri="{C3380CC4-5D6E-409C-BE32-E72D297353CC}">
              <c16:uniqueId val="{00000001-04A9-4B8F-A549-C61AB65994BB}"/>
            </c:ext>
          </c:extLst>
        </c:ser>
        <c:dLbls>
          <c:dLblPos val="ctr"/>
          <c:showLegendKey val="0"/>
          <c:showVal val="1"/>
          <c:showCatName val="0"/>
          <c:showSerName val="0"/>
          <c:showPercent val="0"/>
          <c:showBubbleSize val="0"/>
        </c:dLbls>
        <c:gapWidth val="150"/>
        <c:overlap val="100"/>
        <c:axId val="461280680"/>
        <c:axId val="461278720"/>
      </c:barChart>
      <c:lineChart>
        <c:grouping val="stacked"/>
        <c:varyColors val="0"/>
        <c:ser>
          <c:idx val="2"/>
          <c:order val="2"/>
          <c:tx>
            <c:strRef>
              <c:f>'Figure 6'!$B$18</c:f>
              <c:strCache>
                <c:ptCount val="1"/>
                <c:pt idx="0">
                  <c:v>Total</c:v>
                </c:pt>
              </c:strCache>
            </c:strRef>
          </c:tx>
          <c:spPr>
            <a:ln w="25400" cap="rnd">
              <a:no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6'!$C$5:$F$5</c:f>
              <c:numCache>
                <c:formatCode>General</c:formatCode>
                <c:ptCount val="4"/>
                <c:pt idx="0">
                  <c:v>2018</c:v>
                </c:pt>
                <c:pt idx="1">
                  <c:v>2019</c:v>
                </c:pt>
                <c:pt idx="2">
                  <c:v>2020</c:v>
                </c:pt>
                <c:pt idx="3">
                  <c:v>2021</c:v>
                </c:pt>
              </c:numCache>
            </c:numRef>
          </c:cat>
          <c:val>
            <c:numRef>
              <c:f>'Figure 6'!$C$23:$F$23</c:f>
              <c:numCache>
                <c:formatCode>0.00</c:formatCode>
                <c:ptCount val="4"/>
                <c:pt idx="0">
                  <c:v>7.1000002324581146E-2</c:v>
                </c:pt>
                <c:pt idx="1">
                  <c:v>5.2000001072883606E-2</c:v>
                </c:pt>
                <c:pt idx="2">
                  <c:v>6.4999997615814209E-2</c:v>
                </c:pt>
                <c:pt idx="3">
                  <c:v>7.1000002324581146E-2</c:v>
                </c:pt>
              </c:numCache>
            </c:numRef>
          </c:val>
          <c:smooth val="0"/>
          <c:extLst>
            <c:ext xmlns:c16="http://schemas.microsoft.com/office/drawing/2014/chart" uri="{C3380CC4-5D6E-409C-BE32-E72D297353CC}">
              <c16:uniqueId val="{00000002-04A9-4B8F-A549-C61AB65994BB}"/>
            </c:ext>
          </c:extLst>
        </c:ser>
        <c:dLbls>
          <c:showLegendKey val="0"/>
          <c:showVal val="0"/>
          <c:showCatName val="0"/>
          <c:showSerName val="0"/>
          <c:showPercent val="0"/>
          <c:showBubbleSize val="0"/>
        </c:dLbls>
        <c:marker val="1"/>
        <c:smooth val="0"/>
        <c:axId val="461280680"/>
        <c:axId val="461278720"/>
      </c:lineChart>
      <c:catAx>
        <c:axId val="461280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78720"/>
        <c:crosses val="autoZero"/>
        <c:auto val="1"/>
        <c:lblAlgn val="ctr"/>
        <c:lblOffset val="100"/>
        <c:noMultiLvlLbl val="0"/>
      </c:catAx>
      <c:valAx>
        <c:axId val="4612787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GDP</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1280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data id="1">
      <cx:numDim type="val">
        <cx:f>_xlchart.v1.3</cx:f>
      </cx:numDim>
    </cx:data>
    <cx:data id="2">
      <cx:numDim type="val">
        <cx:f>_xlchart.v1.5</cx:f>
      </cx:numDim>
    </cx:data>
    <cx:data id="3">
      <cx:numDim type="val">
        <cx:f>_xlchart.v1.7</cx:f>
      </cx:numDim>
    </cx:data>
  </cx:chartData>
  <cx:chart>
    <cx:title pos="t" align="ctr" overlay="0">
      <cx:tx>
        <cx:rich>
          <a:bodyPr rot="0" spcFirstLastPara="1" vertOverflow="ellipsis" vert="horz" wrap="square" lIns="0" tIns="0" rIns="0" bIns="0" anchor="ctr" anchorCtr="1"/>
          <a:lstStyle/>
          <a:p>
            <a:pPr algn="ctr">
              <a:defRPr b="1">
                <a:solidFill>
                  <a:sysClr val="windowText" lastClr="000000"/>
                </a:solidFill>
                <a:latin typeface="Calibri (Body)"/>
                <a:ea typeface="Calibri (Body)"/>
                <a:cs typeface="Calibri (Body)"/>
              </a:defRPr>
            </a:pPr>
            <a:r>
              <a:rPr lang="en-US" sz="1200" b="1">
                <a:solidFill>
                  <a:sysClr val="windowText" lastClr="000000"/>
                </a:solidFill>
                <a:latin typeface="Calibri (Body)"/>
              </a:rPr>
              <a:t>A.1.b. Interest Income ITE by Approach</a:t>
            </a:r>
          </a:p>
          <a:p>
            <a:pPr algn="ctr">
              <a:defRPr b="1">
                <a:solidFill>
                  <a:sysClr val="windowText" lastClr="000000"/>
                </a:solidFill>
                <a:latin typeface="Calibri (Body)"/>
                <a:ea typeface="Calibri (Body)"/>
                <a:cs typeface="Calibri (Body)"/>
              </a:defRPr>
            </a:pPr>
            <a:r>
              <a:rPr lang="en-US" sz="1200" b="1">
                <a:solidFill>
                  <a:sysClr val="windowText" lastClr="000000"/>
                </a:solidFill>
                <a:latin typeface="Calibri (Body)"/>
              </a:rPr>
              <a:t>(in percent of GDP)</a:t>
            </a:r>
          </a:p>
        </cx:rich>
      </cx:tx>
    </cx:title>
    <cx:plotArea>
      <cx:plotAreaRegion>
        <cx:series layoutId="boxWhisker" uniqueId="{190D7EFE-5723-4D7D-927A-154B9727105A}">
          <cx:tx>
            <cx:txData>
              <cx:f>_xlchart.v1.0</cx:f>
              <cx:v>2018</cx:v>
            </cx:txData>
          </cx:tx>
          <cx:dataId val="0"/>
          <cx:layoutPr>
            <cx:statistics quartileMethod="exclusive"/>
          </cx:layoutPr>
        </cx:series>
        <cx:series layoutId="boxWhisker" uniqueId="{D1090D00-1734-49F5-99B3-363424CE0415}">
          <cx:tx>
            <cx:txData>
              <cx:f>_xlchart.v1.2</cx:f>
              <cx:v>2019</cx:v>
            </cx:txData>
          </cx:tx>
          <cx:dataId val="1"/>
          <cx:layoutPr>
            <cx:statistics quartileMethod="exclusive"/>
          </cx:layoutPr>
        </cx:series>
        <cx:series layoutId="boxWhisker" uniqueId="{4F15B05B-B58A-4025-8963-F56549970D4E}">
          <cx:tx>
            <cx:txData>
              <cx:f>_xlchart.v1.4</cx:f>
              <cx:v>2020</cx:v>
            </cx:txData>
          </cx:tx>
          <cx:dataId val="2"/>
          <cx:layoutPr>
            <cx:statistics quartileMethod="exclusive"/>
          </cx:layoutPr>
        </cx:series>
        <cx:series layoutId="boxWhisker" uniqueId="{A3BBEDB5-FF6D-4376-BD12-39B839C816C4}">
          <cx:tx>
            <cx:txData>
              <cx:f>_xlchart.v1.6</cx:f>
              <cx:v>2021</cx:v>
            </cx:txData>
          </cx:tx>
          <cx:dataId val="3"/>
          <cx:layoutPr>
            <cx:statistics quartileMethod="exclusive"/>
          </cx:layoutPr>
        </cx:series>
      </cx:plotAreaRegion>
      <cx:axis id="0" hidden="1">
        <cx:catScaling gapWidth="1"/>
        <cx:tickLabels/>
      </cx:axis>
      <cx:axis id="1">
        <cx:valScaling/>
        <cx:title>
          <cx:tx>
            <cx:txData>
              <cx:v>% of GDP</cx:v>
            </cx:txData>
          </cx:tx>
          <cx:txPr>
            <a:bodyPr spcFirstLastPara="1" vertOverflow="ellipsis" wrap="square" lIns="0" tIns="0" rIns="0" bIns="0" anchor="ctr" anchorCtr="1"/>
            <a:lstStyle/>
            <a:p>
              <a:pPr algn="ctr">
                <a:defRPr/>
              </a:pPr>
              <a:r>
                <a:rPr lang="en-US"/>
                <a:t>% of GDP</a:t>
              </a:r>
            </a:p>
          </cx:txPr>
        </cx:title>
        <cx:tickLabels/>
      </cx:axis>
    </cx:plotArea>
    <cx:legend pos="b" align="ctr" overlay="0"/>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_xlchart.v1.16</cx:f>
      </cx:numDim>
    </cx:data>
    <cx:data id="1">
      <cx:numDim type="val">
        <cx:f>_xlchart.v1.18</cx:f>
      </cx:numDim>
    </cx:data>
    <cx:data id="2">
      <cx:numDim type="val">
        <cx:f>_xlchart.v1.20</cx:f>
      </cx:numDim>
    </cx:data>
    <cx:data id="3">
      <cx:numDim type="val">
        <cx:f>_xlchart.v1.22</cx:f>
      </cx:numDim>
    </cx:data>
  </cx:chartData>
  <cx:chart>
    <cx:title pos="t" align="ctr" overlay="0">
      <cx:tx>
        <cx:rich>
          <a:bodyPr rot="0" spcFirstLastPara="1" vertOverflow="ellipsis" vert="horz" wrap="square" lIns="0" tIns="0" rIns="0" bIns="0" anchor="ctr" anchorCtr="1"/>
          <a:lstStyle/>
          <a:p>
            <a:pPr algn="ctr">
              <a:defRPr b="1">
                <a:solidFill>
                  <a:sysClr val="windowText" lastClr="000000"/>
                </a:solidFill>
              </a:defRPr>
            </a:pPr>
            <a:r>
              <a:rPr lang="en-US" sz="1200" b="1">
                <a:solidFill>
                  <a:sysClr val="windowText" lastClr="000000"/>
                </a:solidFill>
                <a:latin typeface="+mn-lt"/>
              </a:rPr>
              <a:t>Small Business Status ITE Estimates</a:t>
            </a:r>
          </a:p>
          <a:p>
            <a:pPr algn="ctr">
              <a:defRPr b="1">
                <a:solidFill>
                  <a:sysClr val="windowText" lastClr="000000"/>
                </a:solidFill>
              </a:defRPr>
            </a:pPr>
            <a:r>
              <a:rPr lang="en-US" sz="1200" b="1">
                <a:solidFill>
                  <a:sysClr val="windowText" lastClr="000000"/>
                </a:solidFill>
                <a:latin typeface="+mn-lt"/>
              </a:rPr>
              <a:t>(in millions of Georgian lari)</a:t>
            </a:r>
          </a:p>
        </cx:rich>
      </cx:tx>
    </cx:title>
    <cx:plotArea>
      <cx:plotAreaRegion>
        <cx:series layoutId="boxWhisker" uniqueId="{EB70A3C6-D754-4C97-87E5-7727E30D9984}">
          <cx:tx>
            <cx:txData>
              <cx:f>_xlchart.v1.17</cx:f>
              <cx:v>2018</cx:v>
            </cx:txData>
          </cx:tx>
          <cx:dataId val="0"/>
          <cx:layoutPr>
            <cx:statistics quartileMethod="exclusive"/>
          </cx:layoutPr>
        </cx:series>
        <cx:series layoutId="boxWhisker" uniqueId="{4B9FE299-7ACC-4DFD-AF5C-8B5D1D53F0E2}">
          <cx:tx>
            <cx:txData>
              <cx:f>_xlchart.v1.19</cx:f>
              <cx:v>2019</cx:v>
            </cx:txData>
          </cx:tx>
          <cx:dataId val="1"/>
          <cx:layoutPr>
            <cx:statistics quartileMethod="exclusive"/>
          </cx:layoutPr>
        </cx:series>
        <cx:series layoutId="boxWhisker" uniqueId="{DADE5B8E-415E-4507-ACA3-9626CA17925A}">
          <cx:tx>
            <cx:txData>
              <cx:f>_xlchart.v1.21</cx:f>
              <cx:v>2020</cx:v>
            </cx:txData>
          </cx:tx>
          <cx:dataId val="2"/>
          <cx:layoutPr>
            <cx:statistics quartileMethod="exclusive"/>
          </cx:layoutPr>
        </cx:series>
        <cx:series layoutId="boxWhisker" uniqueId="{14E419A6-9459-44D3-A54A-8C0B2B90C70C}">
          <cx:tx>
            <cx:txData>
              <cx:f>_xlchart.v1.23</cx:f>
              <cx:v>2021</cx:v>
            </cx:txData>
          </cx:tx>
          <cx:dataId val="3"/>
          <cx:layoutPr>
            <cx:statistics quartileMethod="exclusive"/>
          </cx:layoutPr>
        </cx:series>
      </cx:plotAreaRegion>
      <cx:axis id="0" hidden="1">
        <cx:catScaling gapWidth="1"/>
        <cx:tickLabels/>
      </cx:axis>
      <cx:axis id="1">
        <cx:valScaling/>
        <cx:title>
          <cx:tx>
            <cx:txData>
              <cx:v>MLN GEL</cx:v>
            </cx:txData>
          </cx:tx>
          <cx:txPr>
            <a:bodyPr spcFirstLastPara="1" vertOverflow="ellipsis" wrap="square" lIns="0" tIns="0" rIns="0" bIns="0" anchor="ctr" anchorCtr="1"/>
            <a:lstStyle/>
            <a:p>
              <a:pPr algn="ctr">
                <a:defRPr/>
              </a:pPr>
              <a:r>
                <a:rPr lang="en-US"/>
                <a:t>MLN GEL</a:t>
              </a:r>
            </a:p>
          </cx:txPr>
        </cx:title>
        <cx:tickLabels/>
      </cx:axis>
    </cx:plotArea>
    <cx:legend pos="b" align="ctr" overlay="0"/>
  </cx:chart>
  <cx:spPr>
    <a:ln>
      <a:noFill/>
    </a:ln>
  </cx:spPr>
  <cx:clrMapOvr bg1="lt1" tx1="dk1" bg2="lt2" tx2="dk2" accent1="accent1" accent2="accent2" accent3="accent3" accent4="accent4" accent5="accent5" accent6="accent6" hlink="hlink" folHlink="folHlink"/>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_xlchart.v1.8</cx:f>
      </cx:numDim>
    </cx:data>
    <cx:data id="1">
      <cx:numDim type="val">
        <cx:f>_xlchart.v1.10</cx:f>
      </cx:numDim>
    </cx:data>
    <cx:data id="2">
      <cx:numDim type="val">
        <cx:f>_xlchart.v1.12</cx:f>
      </cx:numDim>
    </cx:data>
    <cx:data id="3">
      <cx:numDim type="val">
        <cx:f>_xlchart.v1.14</cx:f>
      </cx:numDim>
    </cx:data>
  </cx:chartData>
  <cx:chart>
    <cx:title pos="t" align="ctr" overlay="0">
      <cx:tx>
        <cx:rich>
          <a:bodyPr rot="0" spcFirstLastPara="1" vertOverflow="ellipsis" vert="horz" wrap="square" lIns="0" tIns="0" rIns="0" bIns="0" anchor="ctr" anchorCtr="1"/>
          <a:lstStyle/>
          <a:p>
            <a:pPr algn="ctr">
              <a:defRPr b="1">
                <a:solidFill>
                  <a:sysClr val="windowText" lastClr="000000"/>
                </a:solidFill>
              </a:defRPr>
            </a:pPr>
            <a:r>
              <a:rPr lang="en-US" sz="1200" b="1">
                <a:solidFill>
                  <a:sysClr val="windowText" lastClr="000000"/>
                </a:solidFill>
                <a:latin typeface="+mn-lt"/>
              </a:rPr>
              <a:t>Small Business Status ITE Estimates (Taxed at 3%)</a:t>
            </a:r>
          </a:p>
          <a:p>
            <a:pPr algn="ctr">
              <a:defRPr b="1">
                <a:solidFill>
                  <a:sysClr val="windowText" lastClr="000000"/>
                </a:solidFill>
              </a:defRPr>
            </a:pPr>
            <a:r>
              <a:rPr lang="en-US" sz="1200" b="1">
                <a:solidFill>
                  <a:sysClr val="windowText" lastClr="000000"/>
                </a:solidFill>
                <a:latin typeface="+mn-lt"/>
              </a:rPr>
              <a:t>(in millions of Georgian lari)</a:t>
            </a:r>
          </a:p>
        </cx:rich>
      </cx:tx>
    </cx:title>
    <cx:plotArea>
      <cx:plotAreaRegion>
        <cx:series layoutId="boxWhisker" uniqueId="{EB70A3C6-D754-4C97-87E5-7727E30D9984}">
          <cx:tx>
            <cx:txData>
              <cx:f>_xlchart.v1.9</cx:f>
              <cx:v>2018</cx:v>
            </cx:txData>
          </cx:tx>
          <cx:dataId val="0"/>
          <cx:layoutPr>
            <cx:statistics quartileMethod="exclusive"/>
          </cx:layoutPr>
        </cx:series>
        <cx:series layoutId="boxWhisker" uniqueId="{4B9FE299-7ACC-4DFD-AF5C-8B5D1D53F0E2}">
          <cx:tx>
            <cx:txData>
              <cx:f>_xlchart.v1.11</cx:f>
              <cx:v>2019</cx:v>
            </cx:txData>
          </cx:tx>
          <cx:dataId val="1"/>
          <cx:layoutPr>
            <cx:statistics quartileMethod="exclusive"/>
          </cx:layoutPr>
        </cx:series>
        <cx:series layoutId="boxWhisker" uniqueId="{DADE5B8E-415E-4507-ACA3-9626CA17925A}">
          <cx:tx>
            <cx:txData>
              <cx:f>_xlchart.v1.13</cx:f>
              <cx:v>2020</cx:v>
            </cx:txData>
          </cx:tx>
          <cx:dataId val="2"/>
          <cx:layoutPr>
            <cx:statistics quartileMethod="exclusive"/>
          </cx:layoutPr>
        </cx:series>
        <cx:series layoutId="boxWhisker" uniqueId="{14E419A6-9459-44D3-A54A-8C0B2B90C70C}">
          <cx:tx>
            <cx:txData>
              <cx:f>_xlchart.v1.15</cx:f>
              <cx:v>2021</cx:v>
            </cx:txData>
          </cx:tx>
          <cx:dataId val="3"/>
          <cx:layoutPr>
            <cx:statistics quartileMethod="exclusive"/>
          </cx:layoutPr>
        </cx:series>
      </cx:plotAreaRegion>
      <cx:axis id="0" hidden="1">
        <cx:catScaling gapWidth="1"/>
        <cx:tickLabels/>
      </cx:axis>
      <cx:axis id="1">
        <cx:valScaling/>
        <cx:title>
          <cx:tx>
            <cx:txData>
              <cx:v>MLN GEL</cx:v>
            </cx:txData>
          </cx:tx>
          <cx:txPr>
            <a:bodyPr spcFirstLastPara="1" vertOverflow="ellipsis" wrap="square" lIns="0" tIns="0" rIns="0" bIns="0" anchor="ctr" anchorCtr="1"/>
            <a:lstStyle/>
            <a:p>
              <a:pPr algn="ctr">
                <a:defRPr/>
              </a:pPr>
              <a:r>
                <a:rPr lang="en-US"/>
                <a:t>MLN GEL</a:t>
              </a:r>
            </a:p>
          </cx:txPr>
        </cx:title>
        <cx:tickLabels/>
      </cx:axis>
    </cx:plotArea>
    <cx:legend pos="b" align="ctr" overlay="0"/>
  </cx:chart>
  <cx:spPr>
    <a:ln>
      <a:noFill/>
    </a:ln>
  </cx:spPr>
  <cx:clrMapOvr bg1="lt1" tx1="dk1" bg2="lt2" tx2="dk2" accent1="accent1" accent2="accent2" accent3="accent3" accent4="accent4" accent5="accent5" accent6="accent6" hlink="hlink" folHlink="folHlink"/>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_xlchart.v1.25</cx:f>
      </cx:numDim>
    </cx:data>
    <cx:data id="1">
      <cx:numDim type="val">
        <cx:f>_xlchart.v1.27</cx:f>
      </cx:numDim>
    </cx:data>
    <cx:data id="2">
      <cx:numDim type="val">
        <cx:f>_xlchart.v1.29</cx:f>
      </cx:numDim>
    </cx:data>
    <cx:data id="3">
      <cx:numDim type="val">
        <cx:f>_xlchart.v1.31</cx:f>
      </cx:numDim>
    </cx:data>
  </cx:chartData>
  <cx:chart>
    <cx:title pos="t" align="ctr" overlay="0">
      <cx:tx>
        <cx:rich>
          <a:bodyPr rot="0" spcFirstLastPara="1" vertOverflow="ellipsis" vert="horz" wrap="square" lIns="0" tIns="0" rIns="0" bIns="0" anchor="ctr" anchorCtr="1"/>
          <a:lstStyle/>
          <a:p>
            <a:pPr algn="ctr">
              <a:defRPr b="1">
                <a:solidFill>
                  <a:sysClr val="windowText" lastClr="000000"/>
                </a:solidFill>
              </a:defRPr>
            </a:pPr>
            <a:r>
              <a:rPr lang="en-US" sz="1200" b="1">
                <a:solidFill>
                  <a:sysClr val="windowText" lastClr="000000"/>
                </a:solidFill>
                <a:latin typeface="+mn-lt"/>
              </a:rPr>
              <a:t>Small Business Status ITE Estimates (Taxed at 1%)</a:t>
            </a:r>
          </a:p>
          <a:p>
            <a:pPr algn="ctr">
              <a:defRPr b="1">
                <a:solidFill>
                  <a:sysClr val="windowText" lastClr="000000"/>
                </a:solidFill>
              </a:defRPr>
            </a:pPr>
            <a:r>
              <a:rPr lang="en-US" sz="1200" b="1">
                <a:solidFill>
                  <a:sysClr val="windowText" lastClr="000000"/>
                </a:solidFill>
                <a:latin typeface="+mn-lt"/>
              </a:rPr>
              <a:t>(in millions of Georgian lari)</a:t>
            </a:r>
          </a:p>
        </cx:rich>
      </cx:tx>
    </cx:title>
    <cx:plotArea>
      <cx:plotAreaRegion>
        <cx:series layoutId="boxWhisker" uniqueId="{EB70A3C6-D754-4C97-87E5-7727E30D9984}">
          <cx:tx>
            <cx:txData>
              <cx:f>_xlchart.v1.24</cx:f>
              <cx:v>2018</cx:v>
            </cx:txData>
          </cx:tx>
          <cx:dataId val="0"/>
          <cx:layoutPr>
            <cx:statistics quartileMethod="exclusive"/>
          </cx:layoutPr>
        </cx:series>
        <cx:series layoutId="boxWhisker" uniqueId="{4B9FE299-7ACC-4DFD-AF5C-8B5D1D53F0E2}">
          <cx:tx>
            <cx:txData>
              <cx:f>_xlchart.v1.26</cx:f>
              <cx:v>2019</cx:v>
            </cx:txData>
          </cx:tx>
          <cx:dataId val="1"/>
          <cx:layoutPr>
            <cx:statistics quartileMethod="exclusive"/>
          </cx:layoutPr>
        </cx:series>
        <cx:series layoutId="boxWhisker" uniqueId="{DADE5B8E-415E-4507-ACA3-9626CA17925A}">
          <cx:tx>
            <cx:txData>
              <cx:f>_xlchart.v1.28</cx:f>
              <cx:v>2020</cx:v>
            </cx:txData>
          </cx:tx>
          <cx:dataId val="2"/>
          <cx:layoutPr>
            <cx:statistics quartileMethod="exclusive"/>
          </cx:layoutPr>
        </cx:series>
        <cx:series layoutId="boxWhisker" uniqueId="{14E419A6-9459-44D3-A54A-8C0B2B90C70C}">
          <cx:tx>
            <cx:txData>
              <cx:f>_xlchart.v1.30</cx:f>
              <cx:v>2021</cx:v>
            </cx:txData>
          </cx:tx>
          <cx:dataId val="3"/>
          <cx:layoutPr>
            <cx:statistics quartileMethod="exclusive"/>
          </cx:layoutPr>
        </cx:series>
      </cx:plotAreaRegion>
      <cx:axis id="0" hidden="1">
        <cx:catScaling gapWidth="1"/>
        <cx:tickLabels/>
      </cx:axis>
      <cx:axis id="1">
        <cx:valScaling/>
        <cx:title>
          <cx:tx>
            <cx:txData>
              <cx:v>MLN GEL</cx:v>
            </cx:txData>
          </cx:tx>
          <cx:txPr>
            <a:bodyPr spcFirstLastPara="1" vertOverflow="ellipsis" wrap="square" lIns="0" tIns="0" rIns="0" bIns="0" anchor="ctr" anchorCtr="1"/>
            <a:lstStyle/>
            <a:p>
              <a:pPr algn="ctr">
                <a:defRPr/>
              </a:pPr>
              <a:r>
                <a:rPr lang="en-US"/>
                <a:t>MLN GEL</a:t>
              </a:r>
            </a:p>
          </cx:txPr>
        </cx:title>
        <cx:tickLabels/>
      </cx:axis>
    </cx:plotArea>
    <cx:legend pos="b" align="ctr" overlay="0"/>
  </cx:chart>
  <cx:spPr>
    <a:ln>
      <a:noFill/>
    </a:ln>
  </cx:spPr>
  <cx:clrMapOvr bg1="lt1" tx1="dk1" bg2="lt2" tx2="dk2" accent1="accent1" accent2="accent2" accent3="accent3" accent4="accent4" accent5="accent5" accent6="accent6" hlink="hlink" folHlink="folHlink"/>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40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rot="-60000000" vert="horz"/>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rot="-60000000" vert="horz"/>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rot="0" vert="horz"/>
  </cs:title>
  <cs:trendline>
    <cs:lnRef idx="0"/>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bodyPr rot="-60000000" vert="horz"/>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3" Type="http://schemas.microsoft.com/office/2014/relationships/chartEx" Target="../charts/chartEx4.xml"/><Relationship Id="rId2" Type="http://schemas.microsoft.com/office/2014/relationships/chartEx" Target="../charts/chartEx3.xml"/><Relationship Id="rId1" Type="http://schemas.microsoft.com/office/2014/relationships/chartEx" Target="../charts/chartEx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447675</xdr:colOff>
      <xdr:row>7</xdr:row>
      <xdr:rowOff>20955</xdr:rowOff>
    </xdr:from>
    <xdr:to>
      <xdr:col>6</xdr:col>
      <xdr:colOff>518746</xdr:colOff>
      <xdr:row>19</xdr:row>
      <xdr:rowOff>2955</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161925</xdr:colOff>
      <xdr:row>7</xdr:row>
      <xdr:rowOff>38100</xdr:rowOff>
    </xdr:from>
    <xdr:to>
      <xdr:col>13</xdr:col>
      <xdr:colOff>575550</xdr:colOff>
      <xdr:row>19</xdr:row>
      <xdr:rowOff>20100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228913</xdr:colOff>
      <xdr:row>6</xdr:row>
      <xdr:rowOff>154284</xdr:rowOff>
    </xdr:from>
    <xdr:to>
      <xdr:col>6</xdr:col>
      <xdr:colOff>223471</xdr:colOff>
      <xdr:row>22</xdr:row>
      <xdr:rowOff>1884</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11907</xdr:colOff>
      <xdr:row>16</xdr:row>
      <xdr:rowOff>71437</xdr:rowOff>
    </xdr:from>
    <xdr:to>
      <xdr:col>6</xdr:col>
      <xdr:colOff>2905125</xdr:colOff>
      <xdr:row>36</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568778</xdr:colOff>
      <xdr:row>3</xdr:row>
      <xdr:rowOff>24192</xdr:rowOff>
    </xdr:from>
    <xdr:to>
      <xdr:col>26</xdr:col>
      <xdr:colOff>190501</xdr:colOff>
      <xdr:row>26</xdr:row>
      <xdr:rowOff>9525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504825</xdr:colOff>
      <xdr:row>13</xdr:row>
      <xdr:rowOff>149929</xdr:rowOff>
    </xdr:from>
    <xdr:to>
      <xdr:col>4</xdr:col>
      <xdr:colOff>227189</xdr:colOff>
      <xdr:row>28</xdr:row>
      <xdr:rowOff>141463</xdr:rowOff>
    </xdr:to>
    <xdr:graphicFrame macro="">
      <xdr:nvGraphicFramePr>
        <xdr:cNvPr id="3" name="Chart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485776</xdr:colOff>
      <xdr:row>13</xdr:row>
      <xdr:rowOff>142874</xdr:rowOff>
    </xdr:from>
    <xdr:to>
      <xdr:col>11</xdr:col>
      <xdr:colOff>333376</xdr:colOff>
      <xdr:row>27</xdr:row>
      <xdr:rowOff>19049</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00000000-0008-0000-1000-000004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590550</xdr:colOff>
      <xdr:row>21</xdr:row>
      <xdr:rowOff>28575</xdr:rowOff>
    </xdr:from>
    <xdr:to>
      <xdr:col>6</xdr:col>
      <xdr:colOff>552450</xdr:colOff>
      <xdr:row>35</xdr:row>
      <xdr:rowOff>104775</xdr:rowOff>
    </xdr:to>
    <mc:AlternateContent xmlns:mc="http://schemas.openxmlformats.org/markup-compatibility/2006">
      <mc:Choice xmlns:cx1="http://schemas.microsoft.com/office/drawing/2015/9/8/chartex" Requires="cx1">
        <xdr:graphicFrame macro="">
          <xdr:nvGraphicFramePr>
            <xdr:cNvPr id="11" name="Chart 10">
              <a:extLst>
                <a:ext uri="{FF2B5EF4-FFF2-40B4-BE49-F238E27FC236}">
                  <a16:creationId xmlns:a16="http://schemas.microsoft.com/office/drawing/2014/main" id="{00000000-0008-0000-1200-00000B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6</xdr:col>
      <xdr:colOff>150813</xdr:colOff>
      <xdr:row>21</xdr:row>
      <xdr:rowOff>7937</xdr:rowOff>
    </xdr:from>
    <xdr:to>
      <xdr:col>13</xdr:col>
      <xdr:colOff>25400</xdr:colOff>
      <xdr:row>35</xdr:row>
      <xdr:rowOff>84137</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A461D0CE-6839-4FA4-A8C3-817FC483BE9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12</xdr:col>
      <xdr:colOff>468313</xdr:colOff>
      <xdr:row>20</xdr:row>
      <xdr:rowOff>174626</xdr:rowOff>
    </xdr:from>
    <xdr:to>
      <xdr:col>19</xdr:col>
      <xdr:colOff>342900</xdr:colOff>
      <xdr:row>35</xdr:row>
      <xdr:rowOff>68263</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A974A094-7DAD-4A01-B938-582F691AC9D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228601</xdr:colOff>
      <xdr:row>2</xdr:row>
      <xdr:rowOff>9525</xdr:rowOff>
    </xdr:from>
    <xdr:to>
      <xdr:col>25</xdr:col>
      <xdr:colOff>462806</xdr:colOff>
      <xdr:row>19</xdr:row>
      <xdr:rowOff>28575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266245</xdr:colOff>
      <xdr:row>21</xdr:row>
      <xdr:rowOff>81190</xdr:rowOff>
    </xdr:from>
    <xdr:to>
      <xdr:col>25</xdr:col>
      <xdr:colOff>382067</xdr:colOff>
      <xdr:row>38</xdr:row>
      <xdr:rowOff>125494</xdr:rowOff>
    </xdr:to>
    <xdr:graphicFrame macro="">
      <xdr:nvGraphicFramePr>
        <xdr:cNvPr id="3" name="Chart 2">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9</xdr:row>
      <xdr:rowOff>208981</xdr:rowOff>
    </xdr:from>
    <xdr:to>
      <xdr:col>5</xdr:col>
      <xdr:colOff>590550</xdr:colOff>
      <xdr:row>23</xdr:row>
      <xdr:rowOff>198066</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523875</xdr:colOff>
      <xdr:row>10</xdr:row>
      <xdr:rowOff>114299</xdr:rowOff>
    </xdr:from>
    <xdr:to>
      <xdr:col>9</xdr:col>
      <xdr:colOff>211650</xdr:colOff>
      <xdr:row>25</xdr:row>
      <xdr:rowOff>172799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485775</xdr:colOff>
      <xdr:row>10</xdr:row>
      <xdr:rowOff>123825</xdr:rowOff>
    </xdr:from>
    <xdr:to>
      <xdr:col>17</xdr:col>
      <xdr:colOff>144975</xdr:colOff>
      <xdr:row>25</xdr:row>
      <xdr:rowOff>182325</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542925</xdr:colOff>
      <xdr:row>10</xdr:row>
      <xdr:rowOff>133351</xdr:rowOff>
    </xdr:from>
    <xdr:to>
      <xdr:col>12</xdr:col>
      <xdr:colOff>367393</xdr:colOff>
      <xdr:row>28</xdr:row>
      <xdr:rowOff>68037</xdr:rowOff>
    </xdr:to>
    <xdr:graphicFrame macro="">
      <xdr:nvGraphicFramePr>
        <xdr:cNvPr id="7" name="Chart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590550</xdr:colOff>
      <xdr:row>14</xdr:row>
      <xdr:rowOff>66674</xdr:rowOff>
    </xdr:from>
    <xdr:to>
      <xdr:col>6</xdr:col>
      <xdr:colOff>142875</xdr:colOff>
      <xdr:row>29</xdr:row>
      <xdr:rowOff>180975</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321581</xdr:colOff>
      <xdr:row>2</xdr:row>
      <xdr:rowOff>180974</xdr:rowOff>
    </xdr:from>
    <xdr:to>
      <xdr:col>20</xdr:col>
      <xdr:colOff>139331</xdr:colOff>
      <xdr:row>16</xdr:row>
      <xdr:rowOff>168331</xdr:rowOff>
    </xdr:to>
    <xdr:graphicFrame macro="">
      <xdr:nvGraphicFramePr>
        <xdr:cNvPr id="9" name="Chart 8">
          <a:extLst>
            <a:ext uri="{FF2B5EF4-FFF2-40B4-BE49-F238E27FC236}">
              <a16:creationId xmlns:a16="http://schemas.microsoft.com/office/drawing/2014/main" id="{00000000-0008-0000-08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367393</xdr:colOff>
      <xdr:row>2</xdr:row>
      <xdr:rowOff>198664</xdr:rowOff>
    </xdr:from>
    <xdr:to>
      <xdr:col>13</xdr:col>
      <xdr:colOff>185143</xdr:colOff>
      <xdr:row>16</xdr:row>
      <xdr:rowOff>186021</xdr:rowOff>
    </xdr:to>
    <xdr:graphicFrame macro="">
      <xdr:nvGraphicFramePr>
        <xdr:cNvPr id="12" name="Chart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567756</xdr:colOff>
      <xdr:row>9</xdr:row>
      <xdr:rowOff>101004</xdr:rowOff>
    </xdr:from>
    <xdr:to>
      <xdr:col>6</xdr:col>
      <xdr:colOff>535782</xdr:colOff>
      <xdr:row>24</xdr:row>
      <xdr:rowOff>71438</xdr:rowOff>
    </xdr:to>
    <xdr:graphicFrame macro="">
      <xdr:nvGraphicFramePr>
        <xdr:cNvPr id="16" name="Chart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390525</xdr:colOff>
      <xdr:row>15</xdr:row>
      <xdr:rowOff>19050</xdr:rowOff>
    </xdr:from>
    <xdr:to>
      <xdr:col>6</xdr:col>
      <xdr:colOff>238125</xdr:colOff>
      <xdr:row>30</xdr:row>
      <xdr:rowOff>106680</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209550</xdr:colOff>
      <xdr:row>0</xdr:row>
      <xdr:rowOff>95250</xdr:rowOff>
    </xdr:from>
    <xdr:to>
      <xdr:col>13</xdr:col>
      <xdr:colOff>561975</xdr:colOff>
      <xdr:row>15</xdr:row>
      <xdr:rowOff>66675</xdr:rowOff>
    </xdr:to>
    <xdr:graphicFrame macro="">
      <xdr:nvGraphicFramePr>
        <xdr:cNvPr id="6" name="Chart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WINDOWS\TEMP\CRI-BOP-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WINDOWS/TEMP/CRI-BOP-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DATA\CA\CRI\Dbase\Dinput\CRI-INPUT-ABO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DATA/CA/CRI/Dbase/Dinput/CRI-INPUT-ABO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748074E\CRI-INPUT-ABOP-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DATA\CA\CRI\EXTERNAL\Output\CRI-BOP-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DATA/CA/CRI/EXTERNAL/Output/CRI-BOP-0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Worksheet%20in%20(C)%208344%20Administrative%20expense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C)%205340%20Receivable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Worksheet%20in%208341%20Salaries%20-%20CHUY"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Users\ekaterineguntsadze\Desktop\Macro331-08-w\net\My%20Documents\moldova\Oct2000mission\data\eff9911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Users/ekaterineguntsadze/Desktop/Macro331-08-w/net/My%20Documents/moldova/Oct2000mission/data/eff9911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C:\DATA\DD\GEO\BOP\GeoBo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C:/DATA/DD/GEO/BOP/GeoB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D:\Users\ekaterineguntsadze\Desktop\C:\Applications\Microsoft%20Excel.app\C:\Users\ekaterineguntsadze\Desktop\2019-2019%20Budget\C:\Applications\Microsoft%20Excel.app\J:\DATA\DD\GEO\BOP\Geo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Users/ekaterineguntsadze/Desktop/C:/Applications/Microsoft%20Excel.app/C:/Users/ekaterineguntsadze/Desktop/2019-2019%20Budget/C:/Applications/Microsoft%20Excel.app/J:/DATA/DD/GEO/BOP/Geo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2\AFR\afr\Users\cmira\Desktop\CURRENT%20FRAMEWORK\WIN\TEMP\BOP9703_stre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30_BOP"/>
      <sheetName val="34_EXDO"/>
      <sheetName val="Asm"/>
      <sheetName val="BOP"/>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250"/>
      <sheetName val="8180 (8181,8182)"/>
      <sheetName val="8140"/>
      <sheetName val="8210"/>
      <sheetName val="8030; 8221"/>
      <sheetName val="8070"/>
      <sheetName val="8200"/>
      <sheetName val="8145"/>
      <sheetName val="8113"/>
      <sheetName val="8082"/>
      <sheetName val="XREF"/>
      <sheetName val="Tickmarks"/>
      <sheetName val="8180 _8181_8182_"/>
      <sheetName val="Target"/>
      <sheetName val="depreciation testing"/>
      <sheetName val="Additions_Disposals"/>
    </sheetNames>
    <sheetDataSet>
      <sheetData sheetId="0" refreshError="1">
        <row r="15">
          <cell r="D15" t="str">
            <v>GL</v>
          </cell>
        </row>
        <row r="44">
          <cell r="C44">
            <v>620764.84000000008</v>
          </cell>
          <cell r="D44" t="str">
            <v>!</v>
          </cell>
        </row>
      </sheetData>
      <sheetData sheetId="1" refreshError="1">
        <row r="15">
          <cell r="D15" t="str">
            <v>GL</v>
          </cell>
          <cell r="P15" t="str">
            <v>GL</v>
          </cell>
        </row>
        <row r="16">
          <cell r="P16" t="str">
            <v>!</v>
          </cell>
        </row>
        <row r="17">
          <cell r="P17" t="str">
            <v>GL</v>
          </cell>
        </row>
        <row r="18">
          <cell r="P18" t="str">
            <v>!</v>
          </cell>
        </row>
        <row r="19">
          <cell r="P19" t="str">
            <v>!</v>
          </cell>
        </row>
        <row r="20">
          <cell r="O20">
            <v>119927.58</v>
          </cell>
          <cell r="P20" t="str">
            <v>!</v>
          </cell>
        </row>
      </sheetData>
      <sheetData sheetId="2" refreshError="1">
        <row r="15">
          <cell r="D15" t="str">
            <v>GL</v>
          </cell>
          <cell r="P15" t="str">
            <v>GL</v>
          </cell>
        </row>
        <row r="16">
          <cell r="O16">
            <v>2404864.4500000002</v>
          </cell>
          <cell r="P16" t="str">
            <v>!</v>
          </cell>
        </row>
      </sheetData>
      <sheetData sheetId="3" refreshError="1">
        <row r="15">
          <cell r="D15" t="str">
            <v>GL</v>
          </cell>
        </row>
        <row r="18">
          <cell r="O18">
            <v>369779.94</v>
          </cell>
        </row>
      </sheetData>
      <sheetData sheetId="4" refreshError="1"/>
      <sheetData sheetId="5" refreshError="1">
        <row r="15">
          <cell r="P15" t="str">
            <v>GL</v>
          </cell>
        </row>
        <row r="16">
          <cell r="P16" t="str">
            <v>GL</v>
          </cell>
        </row>
        <row r="17">
          <cell r="P17" t="str">
            <v>GL</v>
          </cell>
        </row>
        <row r="18">
          <cell r="O18">
            <v>1413898.9800000002</v>
          </cell>
          <cell r="P18" t="str">
            <v>!</v>
          </cell>
        </row>
      </sheetData>
      <sheetData sheetId="6" refreshError="1">
        <row r="16">
          <cell r="P16" t="str">
            <v>GL</v>
          </cell>
        </row>
        <row r="17">
          <cell r="O17">
            <v>674792.71000000008</v>
          </cell>
          <cell r="P17" t="str">
            <v>!</v>
          </cell>
        </row>
      </sheetData>
      <sheetData sheetId="7" refreshError="1">
        <row r="3">
          <cell r="A3">
            <v>25461.85</v>
          </cell>
        </row>
        <row r="15">
          <cell r="P15" t="str">
            <v>GL</v>
          </cell>
        </row>
        <row r="16">
          <cell r="P16" t="str">
            <v>GL</v>
          </cell>
        </row>
        <row r="17">
          <cell r="O17">
            <v>423663.33000000007</v>
          </cell>
          <cell r="P17" t="str">
            <v>!</v>
          </cell>
        </row>
        <row r="18">
          <cell r="P18" t="str">
            <v>!</v>
          </cell>
        </row>
      </sheetData>
      <sheetData sheetId="8" refreshError="1">
        <row r="3">
          <cell r="A3">
            <v>25461.85</v>
          </cell>
        </row>
        <row r="15">
          <cell r="P15" t="str">
            <v>GL</v>
          </cell>
        </row>
        <row r="16">
          <cell r="O16">
            <v>438998.77</v>
          </cell>
          <cell r="P16" t="str">
            <v>!</v>
          </cell>
        </row>
        <row r="17">
          <cell r="P17" t="str">
            <v>!</v>
          </cell>
        </row>
        <row r="18">
          <cell r="P18" t="str">
            <v>!</v>
          </cell>
        </row>
      </sheetData>
      <sheetData sheetId="9" refreshError="1">
        <row r="15">
          <cell r="D15" t="str">
            <v>GL</v>
          </cell>
          <cell r="P15" t="str">
            <v>GL</v>
          </cell>
        </row>
        <row r="16">
          <cell r="O16">
            <v>210157.7</v>
          </cell>
          <cell r="P16" t="str">
            <v>!</v>
          </cell>
        </row>
        <row r="17">
          <cell r="P17" t="str">
            <v>GL</v>
          </cell>
        </row>
        <row r="18">
          <cell r="P18" t="str">
            <v>!</v>
          </cell>
        </row>
        <row r="19">
          <cell r="P19" t="str">
            <v>!</v>
          </cell>
        </row>
        <row r="20">
          <cell r="P20" t="str">
            <v>!</v>
          </cell>
        </row>
      </sheetData>
      <sheetData sheetId="10" refreshError="1">
        <row r="3">
          <cell r="A3">
            <v>25461.85</v>
          </cell>
          <cell r="B3">
            <v>25462</v>
          </cell>
          <cell r="D3" t="str">
            <v>Administrative Combined Leadsheet</v>
          </cell>
          <cell r="E3" t="str">
            <v>!</v>
          </cell>
        </row>
        <row r="4">
          <cell r="A4">
            <v>119927.58</v>
          </cell>
          <cell r="B4">
            <v>119928</v>
          </cell>
          <cell r="D4" t="str">
            <v>Administrative Combined Leadsheet</v>
          </cell>
          <cell r="E4" t="str">
            <v>!</v>
          </cell>
        </row>
        <row r="5">
          <cell r="A5">
            <v>369779.94</v>
          </cell>
          <cell r="B5">
            <v>369780</v>
          </cell>
          <cell r="D5" t="str">
            <v>Administrative Combined Leadsheet</v>
          </cell>
          <cell r="E5" t="str">
            <v>!</v>
          </cell>
        </row>
        <row r="6">
          <cell r="A6">
            <v>620764.84000000008</v>
          </cell>
          <cell r="B6">
            <v>620765</v>
          </cell>
          <cell r="D6" t="str">
            <v>Administrative Combined Leadsheet</v>
          </cell>
          <cell r="E6" t="str">
            <v>!</v>
          </cell>
        </row>
        <row r="7">
          <cell r="A7">
            <v>2404864.4500000002</v>
          </cell>
          <cell r="B7">
            <v>2404864</v>
          </cell>
          <cell r="D7" t="str">
            <v>Administrative Combined Leadsheet</v>
          </cell>
          <cell r="E7" t="str">
            <v>!</v>
          </cell>
        </row>
        <row r="8">
          <cell r="A8">
            <v>1555845.97</v>
          </cell>
          <cell r="B8">
            <v>1555846</v>
          </cell>
          <cell r="D8" t="str">
            <v>Administrative Combined Leadsheet</v>
          </cell>
          <cell r="E8" t="str">
            <v>!</v>
          </cell>
        </row>
        <row r="9">
          <cell r="A9">
            <v>119014.37999999999</v>
          </cell>
          <cell r="B9">
            <v>119014</v>
          </cell>
          <cell r="D9" t="str">
            <v>Administrative Combined Leadsheet</v>
          </cell>
          <cell r="E9" t="str">
            <v>!</v>
          </cell>
        </row>
        <row r="10">
          <cell r="A10">
            <v>1413898.9800000002</v>
          </cell>
          <cell r="B10">
            <v>1413899</v>
          </cell>
          <cell r="D10" t="str">
            <v>Administrative Combined Leadsheet</v>
          </cell>
          <cell r="E10" t="str">
            <v>!</v>
          </cell>
        </row>
        <row r="11">
          <cell r="A11">
            <v>423663.33000000007</v>
          </cell>
          <cell r="B11">
            <v>423663</v>
          </cell>
          <cell r="D11" t="str">
            <v>Administrative Combined Leadsheet</v>
          </cell>
          <cell r="E11" t="str">
            <v>!</v>
          </cell>
        </row>
        <row r="12">
          <cell r="A12">
            <v>674792.71000000008</v>
          </cell>
          <cell r="B12">
            <v>674793</v>
          </cell>
          <cell r="D12" t="str">
            <v>Administrative Combined Leadsheet</v>
          </cell>
          <cell r="E12" t="str">
            <v>!</v>
          </cell>
        </row>
        <row r="13">
          <cell r="A13">
            <v>438998.77</v>
          </cell>
          <cell r="B13">
            <v>438999</v>
          </cell>
          <cell r="D13" t="str">
            <v>Administrative Combined Leadsheet</v>
          </cell>
          <cell r="E13" t="str">
            <v>!</v>
          </cell>
        </row>
        <row r="14">
          <cell r="A14">
            <v>210157.7</v>
          </cell>
          <cell r="B14">
            <v>210158</v>
          </cell>
          <cell r="D14" t="str">
            <v>Administrative Combined Leadsheet</v>
          </cell>
          <cell r="E14" t="str">
            <v>!</v>
          </cell>
        </row>
      </sheetData>
      <sheetData sheetId="11" refreshError="1"/>
      <sheetData sheetId="12"/>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de receivables 1401"/>
      <sheetName val="1530"/>
      <sheetName val="1531"/>
      <sheetName val="1570"/>
      <sheetName val="1450"/>
      <sheetName val="XREF"/>
      <sheetName val="Tickmarks"/>
      <sheetName val="8180 (8181,8182)"/>
      <sheetName val="8082"/>
      <sheetName val="8250"/>
      <sheetName val="8140"/>
      <sheetName val="8070"/>
      <sheetName val="8145"/>
      <sheetName val="8200"/>
      <sheetName val="8113"/>
      <sheetName val="8210"/>
      <sheetName val="Target"/>
      <sheetName val="depreciation testing"/>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CPI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cell r="F829" t="str">
            <v>Mar. 94</v>
          </cell>
          <cell r="G829" t="str">
            <v>June 94</v>
          </cell>
          <cell r="H829" t="str">
            <v>Sep. 94</v>
          </cell>
          <cell r="I829" t="str">
            <v>Dec. 94</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sheetName val="Salary test"/>
      <sheetName val="XREF"/>
      <sheetName val="Tickmarks"/>
      <sheetName val="summary"/>
      <sheetName val="8180 (8181,8182)"/>
      <sheetName val="8082"/>
      <sheetName val="8250"/>
      <sheetName val="8140"/>
      <sheetName val="8070"/>
      <sheetName val="8145"/>
      <sheetName val="8200"/>
      <sheetName val="8113"/>
      <sheetName val="8210"/>
      <sheetName val="Targe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wage growth"/>
      <sheetName val="Assump"/>
      <sheetName val="Last"/>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CIRRs"/>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Program"/>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Program"/>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
      <sheetName val="WB"/>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ables/table1.xml><?xml version="1.0" encoding="utf-8"?>
<table xmlns="http://schemas.openxmlformats.org/spreadsheetml/2006/main" id="1" name="Table143" displayName="Table143" ref="B7:G73" totalsRowShown="0" headerRowDxfId="14" dataDxfId="13">
  <autoFilter ref="B7:G73">
    <filterColumn colId="0" hiddenButton="1"/>
    <filterColumn colId="1" hiddenButton="1"/>
    <filterColumn colId="2" hiddenButton="1"/>
    <filterColumn colId="3" hiddenButton="1"/>
    <filterColumn colId="4" hiddenButton="1"/>
    <filterColumn colId="5" hiddenButton="1"/>
  </autoFilter>
  <sortState ref="B7:H71">
    <sortCondition ref="B2:B67"/>
  </sortState>
  <tableColumns count="6">
    <tableColumn id="1" name="Column1" dataDxfId="12"/>
    <tableColumn id="2" name="Column2" dataDxfId="11"/>
    <tableColumn id="3" name="Column3" dataDxfId="10"/>
    <tableColumn id="5" name="Column4" dataDxfId="9"/>
    <tableColumn id="8" name="Column8" dataDxfId="8"/>
    <tableColumn id="9" name="Column9" dataDxfId="7"/>
  </tableColumns>
  <tableStyleInfo showFirstColumn="0" showLastColumn="0" showRowStripes="0" showColumnStripes="0"/>
</table>
</file>

<file path=xl/tables/table2.xml><?xml version="1.0" encoding="utf-8"?>
<table xmlns="http://schemas.openxmlformats.org/spreadsheetml/2006/main" id="2" name="Table1435" displayName="Table1435" ref="B7:F19" totalsRowShown="0" headerRowDxfId="6" dataDxfId="5" headerRowCellStyle="Normal 2" dataCellStyle="Normal 2">
  <autoFilter ref="B7:F19">
    <filterColumn colId="0" hiddenButton="1"/>
    <filterColumn colId="1" hiddenButton="1"/>
    <filterColumn colId="2" hiddenButton="1"/>
    <filterColumn colId="3" hiddenButton="1"/>
    <filterColumn colId="4" hiddenButton="1"/>
  </autoFilter>
  <sortState ref="B7:G18">
    <sortCondition ref="B2:B18"/>
  </sortState>
  <tableColumns count="5">
    <tableColumn id="1" name="Column1" dataDxfId="4" dataCellStyle="Normal 2"/>
    <tableColumn id="2" name="Column2" dataDxfId="3"/>
    <tableColumn id="3" name="Column3" dataDxfId="2" dataCellStyle="Normal 2"/>
    <tableColumn id="8" name="Column8" dataDxfId="1" dataCellStyle="Normal 2"/>
    <tableColumn id="9" name="Column9" dataDxfId="0" dataCellStyle="Normal 2"/>
  </tableColumns>
  <tableStyleInfo showFirstColumn="0" showLastColumn="0" showRowStripes="0" showColumnStripes="0"/>
</table>
</file>

<file path=xl/theme/theme1.xml><?xml version="1.0" encoding="utf-8"?>
<a:theme xmlns:a="http://schemas.openxmlformats.org/drawingml/2006/main" name="Office Theme">
  <a:themeElements>
    <a:clrScheme name="Report">
      <a:dk1>
        <a:sysClr val="windowText" lastClr="000000"/>
      </a:dk1>
      <a:lt1>
        <a:sysClr val="window" lastClr="FFFFFF"/>
      </a:lt1>
      <a:dk2>
        <a:srgbClr val="44546A"/>
      </a:dk2>
      <a:lt2>
        <a:srgbClr val="E7E6E6"/>
      </a:lt2>
      <a:accent1>
        <a:srgbClr val="F2CC8F"/>
      </a:accent1>
      <a:accent2>
        <a:srgbClr val="83C5BE"/>
      </a:accent2>
      <a:accent3>
        <a:srgbClr val="F28482"/>
      </a:accent3>
      <a:accent4>
        <a:srgbClr val="6D597A"/>
      </a:accent4>
      <a:accent5>
        <a:srgbClr val="5094A2"/>
      </a:accent5>
      <a:accent6>
        <a:srgbClr val="C0504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CO129"/>
  <sheetViews>
    <sheetView showGridLines="0" tabSelected="1" zoomScaleNormal="100" workbookViewId="0">
      <pane ySplit="7" topLeftCell="A8" activePane="bottomLeft" state="frozen"/>
      <selection pane="bottomLeft" activeCell="B2" sqref="B2:G2"/>
    </sheetView>
  </sheetViews>
  <sheetFormatPr defaultColWidth="9.140625" defaultRowHeight="13.5" x14ac:dyDescent="0.25"/>
  <cols>
    <col min="1" max="1" width="9.140625" style="406"/>
    <col min="2" max="2" width="6.140625" style="407" customWidth="1"/>
    <col min="3" max="3" width="96.42578125" style="406" customWidth="1"/>
    <col min="4" max="4" width="22.42578125" style="406" customWidth="1"/>
    <col min="5" max="5" width="7.7109375" style="406" bestFit="1" customWidth="1"/>
    <col min="6" max="6" width="6.7109375" style="408" customWidth="1"/>
    <col min="7" max="7" width="7.7109375" style="408" customWidth="1"/>
    <col min="8" max="16384" width="9.140625" style="406"/>
  </cols>
  <sheetData>
    <row r="1" spans="2:8" ht="14.25" thickBot="1" x14ac:dyDescent="0.3"/>
    <row r="2" spans="2:8" ht="18" customHeight="1" x14ac:dyDescent="0.25">
      <c r="B2" s="627" t="s">
        <v>134</v>
      </c>
      <c r="C2" s="628"/>
      <c r="D2" s="628"/>
      <c r="E2" s="628"/>
      <c r="F2" s="628"/>
      <c r="G2" s="629"/>
    </row>
    <row r="3" spans="2:8" ht="7.5" customHeight="1" x14ac:dyDescent="0.25">
      <c r="B3" s="542"/>
      <c r="C3" s="543"/>
      <c r="D3" s="543"/>
      <c r="E3" s="543"/>
      <c r="F3" s="544"/>
      <c r="G3" s="545"/>
    </row>
    <row r="4" spans="2:8" ht="7.5" customHeight="1" x14ac:dyDescent="0.25">
      <c r="B4" s="546"/>
      <c r="C4" s="409"/>
      <c r="D4" s="409"/>
      <c r="E4" s="409"/>
      <c r="F4" s="410"/>
      <c r="G4" s="547"/>
    </row>
    <row r="5" spans="2:8" ht="15" customHeight="1" x14ac:dyDescent="0.25">
      <c r="B5" s="548" t="s">
        <v>135</v>
      </c>
      <c r="C5" s="549" t="s">
        <v>136</v>
      </c>
      <c r="D5" s="549" t="s">
        <v>137</v>
      </c>
      <c r="E5" s="550" t="s">
        <v>138</v>
      </c>
      <c r="F5" s="550" t="s">
        <v>139</v>
      </c>
      <c r="G5" s="551" t="s">
        <v>140</v>
      </c>
    </row>
    <row r="6" spans="2:8" ht="7.5" customHeight="1" x14ac:dyDescent="0.25">
      <c r="B6" s="552"/>
      <c r="C6" s="411"/>
      <c r="D6" s="411"/>
      <c r="E6" s="412"/>
      <c r="F6" s="412"/>
      <c r="G6" s="553"/>
    </row>
    <row r="7" spans="2:8" s="413" customFormat="1" ht="15" hidden="1" customHeight="1" x14ac:dyDescent="0.25">
      <c r="B7" s="554" t="s">
        <v>141</v>
      </c>
      <c r="C7" s="555" t="s">
        <v>142</v>
      </c>
      <c r="D7" s="555" t="s">
        <v>143</v>
      </c>
      <c r="E7" s="555" t="s">
        <v>144</v>
      </c>
      <c r="F7" s="555" t="s">
        <v>145</v>
      </c>
      <c r="G7" s="556" t="s">
        <v>146</v>
      </c>
    </row>
    <row r="8" spans="2:8" s="413" customFormat="1" ht="7.5" customHeight="1" x14ac:dyDescent="0.25">
      <c r="B8" s="488"/>
      <c r="C8" s="489"/>
      <c r="D8" s="489"/>
      <c r="E8" s="490"/>
      <c r="F8" s="490"/>
      <c r="G8" s="491"/>
    </row>
    <row r="9" spans="2:8" s="413" customFormat="1" ht="15" customHeight="1" x14ac:dyDescent="0.25">
      <c r="B9" s="479">
        <v>1</v>
      </c>
      <c r="C9" s="557" t="s">
        <v>147</v>
      </c>
      <c r="D9" s="480" t="s">
        <v>674</v>
      </c>
      <c r="E9" s="481" t="s">
        <v>148</v>
      </c>
      <c r="F9" s="558" t="s">
        <v>149</v>
      </c>
      <c r="G9" s="482" t="s">
        <v>150</v>
      </c>
      <c r="H9" s="414"/>
    </row>
    <row r="10" spans="2:8" s="413" customFormat="1" ht="15" customHeight="1" x14ac:dyDescent="0.25">
      <c r="B10" s="479">
        <v>2</v>
      </c>
      <c r="C10" s="557" t="s">
        <v>151</v>
      </c>
      <c r="D10" s="480" t="s">
        <v>152</v>
      </c>
      <c r="E10" s="481" t="s">
        <v>148</v>
      </c>
      <c r="F10" s="481" t="s">
        <v>149</v>
      </c>
      <c r="G10" s="482" t="s">
        <v>150</v>
      </c>
      <c r="H10" s="414"/>
    </row>
    <row r="11" spans="2:8" s="413" customFormat="1" ht="15" customHeight="1" x14ac:dyDescent="0.25">
      <c r="B11" s="479">
        <v>3</v>
      </c>
      <c r="C11" s="557" t="s">
        <v>153</v>
      </c>
      <c r="D11" s="480" t="s">
        <v>154</v>
      </c>
      <c r="E11" s="481" t="s">
        <v>148</v>
      </c>
      <c r="F11" s="481" t="s">
        <v>149</v>
      </c>
      <c r="G11" s="482" t="s">
        <v>150</v>
      </c>
      <c r="H11" s="414"/>
    </row>
    <row r="12" spans="2:8" s="413" customFormat="1" ht="15" hidden="1" customHeight="1" x14ac:dyDescent="0.25">
      <c r="B12" s="479">
        <v>4</v>
      </c>
      <c r="C12" s="557" t="s">
        <v>155</v>
      </c>
      <c r="D12" s="480" t="s">
        <v>20</v>
      </c>
      <c r="E12" s="481" t="s">
        <v>156</v>
      </c>
      <c r="F12" s="481" t="s">
        <v>149</v>
      </c>
      <c r="G12" s="482" t="s">
        <v>150</v>
      </c>
    </row>
    <row r="13" spans="2:8" s="413" customFormat="1" ht="15" customHeight="1" x14ac:dyDescent="0.25">
      <c r="B13" s="479">
        <v>5</v>
      </c>
      <c r="C13" s="557" t="s">
        <v>157</v>
      </c>
      <c r="D13" s="540" t="s">
        <v>19</v>
      </c>
      <c r="E13" s="481" t="s">
        <v>148</v>
      </c>
      <c r="F13" s="481" t="s">
        <v>149</v>
      </c>
      <c r="G13" s="482" t="s">
        <v>158</v>
      </c>
    </row>
    <row r="14" spans="2:8" s="413" customFormat="1" ht="15" hidden="1" customHeight="1" x14ac:dyDescent="0.25">
      <c r="B14" s="479">
        <v>6</v>
      </c>
      <c r="C14" s="557" t="s">
        <v>159</v>
      </c>
      <c r="D14" s="540" t="s">
        <v>160</v>
      </c>
      <c r="E14" s="480" t="s">
        <v>156</v>
      </c>
      <c r="F14" s="481" t="s">
        <v>149</v>
      </c>
      <c r="G14" s="482" t="s">
        <v>150</v>
      </c>
    </row>
    <row r="15" spans="2:8" s="413" customFormat="1" ht="15" customHeight="1" x14ac:dyDescent="0.25">
      <c r="B15" s="621" t="s">
        <v>691</v>
      </c>
      <c r="C15" s="557" t="s">
        <v>161</v>
      </c>
      <c r="D15" s="540" t="s">
        <v>162</v>
      </c>
      <c r="E15" s="481" t="s">
        <v>148</v>
      </c>
      <c r="F15" s="481" t="s">
        <v>149</v>
      </c>
      <c r="G15" s="482" t="s">
        <v>150</v>
      </c>
    </row>
    <row r="16" spans="2:8" s="413" customFormat="1" ht="15" customHeight="1" x14ac:dyDescent="0.25">
      <c r="B16" s="621" t="s">
        <v>692</v>
      </c>
      <c r="C16" s="557" t="s">
        <v>163</v>
      </c>
      <c r="D16" s="540" t="s">
        <v>164</v>
      </c>
      <c r="E16" s="481" t="s">
        <v>148</v>
      </c>
      <c r="F16" s="481" t="s">
        <v>149</v>
      </c>
      <c r="G16" s="482" t="s">
        <v>150</v>
      </c>
    </row>
    <row r="17" spans="2:8" s="413" customFormat="1" ht="15" customHeight="1" x14ac:dyDescent="0.25">
      <c r="B17" s="621" t="s">
        <v>693</v>
      </c>
      <c r="C17" s="557" t="s">
        <v>165</v>
      </c>
      <c r="D17" s="540" t="s">
        <v>22</v>
      </c>
      <c r="E17" s="481" t="s">
        <v>148</v>
      </c>
      <c r="F17" s="481" t="s">
        <v>149</v>
      </c>
      <c r="G17" s="482" t="s">
        <v>158</v>
      </c>
    </row>
    <row r="18" spans="2:8" s="413" customFormat="1" ht="15" customHeight="1" x14ac:dyDescent="0.25">
      <c r="B18" s="479">
        <v>8</v>
      </c>
      <c r="C18" s="557" t="s">
        <v>166</v>
      </c>
      <c r="D18" s="540" t="s">
        <v>21</v>
      </c>
      <c r="E18" s="481" t="s">
        <v>148</v>
      </c>
      <c r="F18" s="481" t="s">
        <v>149</v>
      </c>
      <c r="G18" s="482" t="s">
        <v>158</v>
      </c>
    </row>
    <row r="19" spans="2:8" s="413" customFormat="1" ht="15" customHeight="1" x14ac:dyDescent="0.25">
      <c r="B19" s="479">
        <v>9</v>
      </c>
      <c r="C19" s="557" t="s">
        <v>167</v>
      </c>
      <c r="D19" s="540" t="s">
        <v>23</v>
      </c>
      <c r="E19" s="481" t="s">
        <v>148</v>
      </c>
      <c r="F19" s="481" t="s">
        <v>149</v>
      </c>
      <c r="G19" s="482" t="s">
        <v>158</v>
      </c>
    </row>
    <row r="20" spans="2:8" s="413" customFormat="1" ht="15" customHeight="1" x14ac:dyDescent="0.25">
      <c r="B20" s="479">
        <v>10</v>
      </c>
      <c r="C20" s="557" t="s">
        <v>168</v>
      </c>
      <c r="D20" s="540" t="s">
        <v>169</v>
      </c>
      <c r="E20" s="481" t="s">
        <v>148</v>
      </c>
      <c r="F20" s="481" t="s">
        <v>149</v>
      </c>
      <c r="G20" s="482" t="s">
        <v>158</v>
      </c>
    </row>
    <row r="21" spans="2:8" s="413" customFormat="1" ht="15" customHeight="1" x14ac:dyDescent="0.25">
      <c r="B21" s="621" t="s">
        <v>687</v>
      </c>
      <c r="C21" s="557" t="s">
        <v>170</v>
      </c>
      <c r="D21" s="480" t="s">
        <v>254</v>
      </c>
      <c r="E21" s="481" t="s">
        <v>148</v>
      </c>
      <c r="F21" s="481" t="s">
        <v>149</v>
      </c>
      <c r="G21" s="482" t="s">
        <v>150</v>
      </c>
    </row>
    <row r="22" spans="2:8" s="413" customFormat="1" ht="15" customHeight="1" x14ac:dyDescent="0.25">
      <c r="B22" s="621" t="s">
        <v>688</v>
      </c>
      <c r="C22" s="557" t="s">
        <v>171</v>
      </c>
      <c r="D22" s="540" t="s">
        <v>255</v>
      </c>
      <c r="E22" s="481" t="s">
        <v>148</v>
      </c>
      <c r="F22" s="481" t="s">
        <v>149</v>
      </c>
      <c r="G22" s="482" t="s">
        <v>150</v>
      </c>
    </row>
    <row r="23" spans="2:8" s="413" customFormat="1" ht="15" customHeight="1" x14ac:dyDescent="0.25">
      <c r="B23" s="621" t="s">
        <v>689</v>
      </c>
      <c r="C23" s="557" t="s">
        <v>172</v>
      </c>
      <c r="D23" s="540" t="s">
        <v>256</v>
      </c>
      <c r="E23" s="481" t="s">
        <v>148</v>
      </c>
      <c r="F23" s="481" t="s">
        <v>149</v>
      </c>
      <c r="G23" s="482" t="s">
        <v>158</v>
      </c>
    </row>
    <row r="24" spans="2:8" s="413" customFormat="1" ht="15" customHeight="1" x14ac:dyDescent="0.25">
      <c r="B24" s="621" t="s">
        <v>690</v>
      </c>
      <c r="C24" s="557" t="s">
        <v>173</v>
      </c>
      <c r="D24" s="540" t="s">
        <v>257</v>
      </c>
      <c r="E24" s="481" t="s">
        <v>148</v>
      </c>
      <c r="F24" s="481" t="s">
        <v>149</v>
      </c>
      <c r="G24" s="482" t="s">
        <v>158</v>
      </c>
      <c r="H24" s="415"/>
    </row>
    <row r="25" spans="2:8" s="413" customFormat="1" ht="15" customHeight="1" x14ac:dyDescent="0.25">
      <c r="B25" s="479">
        <v>13</v>
      </c>
      <c r="C25" s="557" t="s">
        <v>174</v>
      </c>
      <c r="D25" s="540" t="s">
        <v>258</v>
      </c>
      <c r="E25" s="481" t="s">
        <v>148</v>
      </c>
      <c r="F25" s="481" t="s">
        <v>149</v>
      </c>
      <c r="G25" s="482" t="s">
        <v>150</v>
      </c>
    </row>
    <row r="26" spans="2:8" s="413" customFormat="1" ht="15" customHeight="1" x14ac:dyDescent="0.25">
      <c r="B26" s="479">
        <v>14</v>
      </c>
      <c r="C26" s="557" t="s">
        <v>175</v>
      </c>
      <c r="D26" s="540" t="s">
        <v>176</v>
      </c>
      <c r="E26" s="481" t="s">
        <v>148</v>
      </c>
      <c r="F26" s="481" t="s">
        <v>149</v>
      </c>
      <c r="G26" s="482" t="s">
        <v>150</v>
      </c>
      <c r="H26" s="414"/>
    </row>
    <row r="27" spans="2:8" s="413" customFormat="1" ht="15" customHeight="1" x14ac:dyDescent="0.25">
      <c r="B27" s="479">
        <v>15</v>
      </c>
      <c r="C27" s="557" t="s">
        <v>177</v>
      </c>
      <c r="D27" s="614" t="s">
        <v>675</v>
      </c>
      <c r="E27" s="481" t="s">
        <v>148</v>
      </c>
      <c r="F27" s="481" t="s">
        <v>149</v>
      </c>
      <c r="G27" s="482" t="s">
        <v>178</v>
      </c>
    </row>
    <row r="28" spans="2:8" s="413" customFormat="1" ht="15" customHeight="1" x14ac:dyDescent="0.25">
      <c r="B28" s="479">
        <v>16</v>
      </c>
      <c r="C28" s="557" t="s">
        <v>179</v>
      </c>
      <c r="D28" s="540" t="s">
        <v>180</v>
      </c>
      <c r="E28" s="481" t="s">
        <v>148</v>
      </c>
      <c r="F28" s="481" t="s">
        <v>149</v>
      </c>
      <c r="G28" s="482" t="s">
        <v>150</v>
      </c>
    </row>
    <row r="29" spans="2:8" s="413" customFormat="1" ht="15" customHeight="1" x14ac:dyDescent="0.25">
      <c r="B29" s="621" t="s">
        <v>681</v>
      </c>
      <c r="C29" s="557" t="s">
        <v>181</v>
      </c>
      <c r="D29" s="540" t="s">
        <v>182</v>
      </c>
      <c r="E29" s="481" t="s">
        <v>148</v>
      </c>
      <c r="F29" s="481" t="s">
        <v>149</v>
      </c>
      <c r="G29" s="482" t="s">
        <v>150</v>
      </c>
    </row>
    <row r="30" spans="2:8" s="413" customFormat="1" ht="15" customHeight="1" x14ac:dyDescent="0.25">
      <c r="B30" s="621" t="s">
        <v>682</v>
      </c>
      <c r="C30" s="557" t="s">
        <v>183</v>
      </c>
      <c r="D30" s="540" t="s">
        <v>182</v>
      </c>
      <c r="E30" s="481" t="s">
        <v>148</v>
      </c>
      <c r="F30" s="481" t="s">
        <v>149</v>
      </c>
      <c r="G30" s="482" t="s">
        <v>150</v>
      </c>
    </row>
    <row r="31" spans="2:8" s="413" customFormat="1" ht="15" customHeight="1" x14ac:dyDescent="0.25">
      <c r="B31" s="479">
        <v>18</v>
      </c>
      <c r="C31" s="557" t="s">
        <v>184</v>
      </c>
      <c r="D31" s="540" t="s">
        <v>259</v>
      </c>
      <c r="E31" s="481" t="s">
        <v>148</v>
      </c>
      <c r="F31" s="481" t="s">
        <v>149</v>
      </c>
      <c r="G31" s="482" t="s">
        <v>150</v>
      </c>
    </row>
    <row r="32" spans="2:8" s="413" customFormat="1" ht="15" customHeight="1" x14ac:dyDescent="0.25">
      <c r="B32" s="479">
        <v>19</v>
      </c>
      <c r="C32" s="557" t="s">
        <v>185</v>
      </c>
      <c r="D32" s="480">
        <v>86</v>
      </c>
      <c r="E32" s="481" t="s">
        <v>148</v>
      </c>
      <c r="F32" s="481" t="s">
        <v>149</v>
      </c>
      <c r="G32" s="482" t="s">
        <v>150</v>
      </c>
    </row>
    <row r="33" spans="2:24" s="413" customFormat="1" ht="15" customHeight="1" x14ac:dyDescent="0.25">
      <c r="B33" s="479">
        <v>20</v>
      </c>
      <c r="C33" s="557" t="s">
        <v>186</v>
      </c>
      <c r="D33" s="540" t="s">
        <v>187</v>
      </c>
      <c r="E33" s="481" t="s">
        <v>148</v>
      </c>
      <c r="F33" s="481" t="s">
        <v>149</v>
      </c>
      <c r="G33" s="482" t="s">
        <v>150</v>
      </c>
    </row>
    <row r="34" spans="2:24" s="413" customFormat="1" ht="15" customHeight="1" x14ac:dyDescent="0.25">
      <c r="B34" s="479">
        <v>21</v>
      </c>
      <c r="C34" s="557" t="s">
        <v>188</v>
      </c>
      <c r="D34" s="480" t="s">
        <v>260</v>
      </c>
      <c r="E34" s="481" t="s">
        <v>148</v>
      </c>
      <c r="F34" s="481" t="s">
        <v>149</v>
      </c>
      <c r="G34" s="482" t="s">
        <v>150</v>
      </c>
      <c r="H34" s="414"/>
    </row>
    <row r="35" spans="2:24" s="413" customFormat="1" ht="15" hidden="1" customHeight="1" x14ac:dyDescent="0.25">
      <c r="B35" s="479">
        <v>22</v>
      </c>
      <c r="C35" s="557" t="s">
        <v>189</v>
      </c>
      <c r="D35" s="480" t="s">
        <v>190</v>
      </c>
      <c r="E35" s="481" t="s">
        <v>156</v>
      </c>
      <c r="F35" s="481" t="s">
        <v>149</v>
      </c>
      <c r="G35" s="482" t="s">
        <v>150</v>
      </c>
      <c r="H35" s="414"/>
    </row>
    <row r="36" spans="2:24" s="413" customFormat="1" ht="15" hidden="1" customHeight="1" x14ac:dyDescent="0.25">
      <c r="B36" s="479">
        <v>23</v>
      </c>
      <c r="C36" s="557" t="s">
        <v>191</v>
      </c>
      <c r="D36" s="540" t="s">
        <v>192</v>
      </c>
      <c r="E36" s="481" t="s">
        <v>156</v>
      </c>
      <c r="F36" s="481" t="s">
        <v>149</v>
      </c>
      <c r="G36" s="482" t="s">
        <v>150</v>
      </c>
      <c r="M36" s="414"/>
      <c r="N36" s="414"/>
      <c r="O36" s="414"/>
      <c r="P36" s="414"/>
      <c r="Q36" s="414"/>
      <c r="R36" s="414"/>
    </row>
    <row r="37" spans="2:24" s="413" customFormat="1" ht="15" hidden="1" customHeight="1" x14ac:dyDescent="0.25">
      <c r="B37" s="479">
        <v>24.1</v>
      </c>
      <c r="C37" s="557" t="s">
        <v>191</v>
      </c>
      <c r="D37" s="480" t="s">
        <v>192</v>
      </c>
      <c r="E37" s="481" t="s">
        <v>156</v>
      </c>
      <c r="F37" s="481" t="s">
        <v>149</v>
      </c>
      <c r="G37" s="482" t="s">
        <v>150</v>
      </c>
    </row>
    <row r="38" spans="2:24" s="413" customFormat="1" ht="15" hidden="1" customHeight="1" x14ac:dyDescent="0.25">
      <c r="B38" s="479">
        <v>24.2</v>
      </c>
      <c r="C38" s="557" t="s">
        <v>191</v>
      </c>
      <c r="D38" s="540" t="s">
        <v>192</v>
      </c>
      <c r="E38" s="481" t="s">
        <v>156</v>
      </c>
      <c r="F38" s="481" t="s">
        <v>149</v>
      </c>
      <c r="G38" s="482" t="s">
        <v>150</v>
      </c>
    </row>
    <row r="39" spans="2:24" s="413" customFormat="1" ht="15" hidden="1" customHeight="1" x14ac:dyDescent="0.25">
      <c r="B39" s="479">
        <v>24.3</v>
      </c>
      <c r="C39" s="557" t="s">
        <v>193</v>
      </c>
      <c r="D39" s="540" t="s">
        <v>194</v>
      </c>
      <c r="E39" s="481" t="s">
        <v>156</v>
      </c>
      <c r="F39" s="481" t="s">
        <v>149</v>
      </c>
      <c r="G39" s="482" t="s">
        <v>150</v>
      </c>
    </row>
    <row r="40" spans="2:24" s="413" customFormat="1" ht="15" customHeight="1" x14ac:dyDescent="0.25">
      <c r="B40" s="479">
        <v>25</v>
      </c>
      <c r="C40" s="557" t="s">
        <v>195</v>
      </c>
      <c r="D40" s="540" t="s">
        <v>196</v>
      </c>
      <c r="E40" s="481" t="s">
        <v>148</v>
      </c>
      <c r="F40" s="481" t="s">
        <v>149</v>
      </c>
      <c r="G40" s="482" t="s">
        <v>150</v>
      </c>
      <c r="H40" s="414"/>
    </row>
    <row r="41" spans="2:24" s="413" customFormat="1" ht="15" customHeight="1" x14ac:dyDescent="0.25">
      <c r="B41" s="479">
        <v>26</v>
      </c>
      <c r="C41" s="557" t="s">
        <v>197</v>
      </c>
      <c r="D41" s="480" t="s">
        <v>198</v>
      </c>
      <c r="E41" s="481" t="s">
        <v>148</v>
      </c>
      <c r="F41" s="481" t="s">
        <v>149</v>
      </c>
      <c r="G41" s="482" t="s">
        <v>150</v>
      </c>
    </row>
    <row r="42" spans="2:24" s="413" customFormat="1" ht="15" customHeight="1" x14ac:dyDescent="0.25">
      <c r="B42" s="479">
        <v>27</v>
      </c>
      <c r="C42" s="557" t="s">
        <v>199</v>
      </c>
      <c r="D42" s="480" t="s">
        <v>261</v>
      </c>
      <c r="E42" s="481" t="s">
        <v>148</v>
      </c>
      <c r="F42" s="481" t="s">
        <v>149</v>
      </c>
      <c r="G42" s="482" t="s">
        <v>150</v>
      </c>
    </row>
    <row r="43" spans="2:24" s="413" customFormat="1" ht="15" customHeight="1" x14ac:dyDescent="0.25">
      <c r="B43" s="479">
        <v>28</v>
      </c>
      <c r="C43" s="557" t="s">
        <v>200</v>
      </c>
      <c r="D43" s="480" t="s">
        <v>262</v>
      </c>
      <c r="E43" s="481" t="s">
        <v>148</v>
      </c>
      <c r="F43" s="481" t="s">
        <v>149</v>
      </c>
      <c r="G43" s="482" t="s">
        <v>150</v>
      </c>
      <c r="H43" s="414"/>
      <c r="S43" s="414"/>
      <c r="T43" s="414"/>
      <c r="U43" s="414"/>
      <c r="V43" s="414"/>
      <c r="W43" s="414"/>
      <c r="X43" s="414"/>
    </row>
    <row r="44" spans="2:24" s="413" customFormat="1" ht="15" customHeight="1" x14ac:dyDescent="0.25">
      <c r="B44" s="479">
        <v>29</v>
      </c>
      <c r="C44" s="557" t="s">
        <v>201</v>
      </c>
      <c r="D44" s="480" t="s">
        <v>263</v>
      </c>
      <c r="E44" s="481" t="s">
        <v>148</v>
      </c>
      <c r="F44" s="481" t="s">
        <v>149</v>
      </c>
      <c r="G44" s="482" t="s">
        <v>150</v>
      </c>
    </row>
    <row r="45" spans="2:24" s="413" customFormat="1" ht="15" customHeight="1" x14ac:dyDescent="0.25">
      <c r="B45" s="479">
        <v>30</v>
      </c>
      <c r="C45" s="557" t="s">
        <v>202</v>
      </c>
      <c r="D45" s="540" t="s">
        <v>203</v>
      </c>
      <c r="E45" s="481" t="s">
        <v>148</v>
      </c>
      <c r="F45" s="481" t="s">
        <v>149</v>
      </c>
      <c r="G45" s="482" t="s">
        <v>150</v>
      </c>
    </row>
    <row r="46" spans="2:24" s="413" customFormat="1" ht="15" customHeight="1" x14ac:dyDescent="0.25">
      <c r="B46" s="479">
        <v>31</v>
      </c>
      <c r="C46" s="557" t="s">
        <v>204</v>
      </c>
      <c r="D46" s="540" t="s">
        <v>205</v>
      </c>
      <c r="E46" s="481" t="s">
        <v>148</v>
      </c>
      <c r="F46" s="481" t="s">
        <v>149</v>
      </c>
      <c r="G46" s="482" t="s">
        <v>150</v>
      </c>
    </row>
    <row r="47" spans="2:24" s="413" customFormat="1" ht="15" customHeight="1" x14ac:dyDescent="0.25">
      <c r="B47" s="479">
        <v>32</v>
      </c>
      <c r="C47" s="557" t="s">
        <v>206</v>
      </c>
      <c r="D47" s="540" t="s">
        <v>207</v>
      </c>
      <c r="E47" s="481" t="s">
        <v>148</v>
      </c>
      <c r="F47" s="481" t="s">
        <v>149</v>
      </c>
      <c r="G47" s="482" t="s">
        <v>150</v>
      </c>
    </row>
    <row r="48" spans="2:24" s="413" customFormat="1" ht="15" customHeight="1" x14ac:dyDescent="0.25">
      <c r="B48" s="479">
        <v>33</v>
      </c>
      <c r="C48" s="557" t="s">
        <v>208</v>
      </c>
      <c r="D48" s="540" t="s">
        <v>209</v>
      </c>
      <c r="E48" s="481" t="s">
        <v>148</v>
      </c>
      <c r="F48" s="481" t="s">
        <v>149</v>
      </c>
      <c r="G48" s="482" t="s">
        <v>150</v>
      </c>
    </row>
    <row r="49" spans="2:10" s="413" customFormat="1" ht="15" hidden="1" customHeight="1" x14ac:dyDescent="0.25">
      <c r="B49" s="479">
        <v>34.1</v>
      </c>
      <c r="C49" s="557" t="s">
        <v>210</v>
      </c>
      <c r="D49" s="540" t="s">
        <v>211</v>
      </c>
      <c r="E49" s="481" t="s">
        <v>156</v>
      </c>
      <c r="F49" s="481" t="s">
        <v>149</v>
      </c>
      <c r="G49" s="482" t="s">
        <v>150</v>
      </c>
    </row>
    <row r="50" spans="2:10" s="413" customFormat="1" ht="15" hidden="1" customHeight="1" x14ac:dyDescent="0.25">
      <c r="B50" s="479">
        <v>34.200000000000003</v>
      </c>
      <c r="C50" s="557" t="s">
        <v>212</v>
      </c>
      <c r="D50" s="540" t="s">
        <v>213</v>
      </c>
      <c r="E50" s="481" t="s">
        <v>156</v>
      </c>
      <c r="F50" s="481" t="s">
        <v>149</v>
      </c>
      <c r="G50" s="482" t="s">
        <v>150</v>
      </c>
      <c r="H50" s="414"/>
    </row>
    <row r="51" spans="2:10" s="413" customFormat="1" ht="15" hidden="1" customHeight="1" x14ac:dyDescent="0.25">
      <c r="B51" s="479">
        <v>35</v>
      </c>
      <c r="C51" s="557" t="s">
        <v>214</v>
      </c>
      <c r="D51" s="540" t="s">
        <v>215</v>
      </c>
      <c r="E51" s="481" t="s">
        <v>156</v>
      </c>
      <c r="F51" s="481" t="s">
        <v>149</v>
      </c>
      <c r="G51" s="482" t="s">
        <v>150</v>
      </c>
    </row>
    <row r="52" spans="2:10" s="413" customFormat="1" ht="15" customHeight="1" x14ac:dyDescent="0.25">
      <c r="B52" s="479">
        <v>36</v>
      </c>
      <c r="C52" s="557" t="s">
        <v>216</v>
      </c>
      <c r="D52" s="540" t="s">
        <v>217</v>
      </c>
      <c r="E52" s="481" t="s">
        <v>148</v>
      </c>
      <c r="F52" s="481" t="s">
        <v>149</v>
      </c>
      <c r="G52" s="482" t="s">
        <v>150</v>
      </c>
    </row>
    <row r="53" spans="2:10" s="413" customFormat="1" ht="15" customHeight="1" x14ac:dyDescent="0.25">
      <c r="B53" s="479">
        <v>37</v>
      </c>
      <c r="C53" s="557" t="s">
        <v>218</v>
      </c>
      <c r="D53" s="540" t="s">
        <v>219</v>
      </c>
      <c r="E53" s="481" t="s">
        <v>148</v>
      </c>
      <c r="F53" s="481" t="s">
        <v>149</v>
      </c>
      <c r="G53" s="482" t="s">
        <v>158</v>
      </c>
    </row>
    <row r="54" spans="2:10" s="413" customFormat="1" ht="15" customHeight="1" x14ac:dyDescent="0.25">
      <c r="B54" s="479">
        <v>38</v>
      </c>
      <c r="C54" s="557" t="s">
        <v>220</v>
      </c>
      <c r="D54" s="540" t="s">
        <v>221</v>
      </c>
      <c r="E54" s="481" t="s">
        <v>148</v>
      </c>
      <c r="F54" s="481" t="s">
        <v>149</v>
      </c>
      <c r="G54" s="482" t="s">
        <v>158</v>
      </c>
    </row>
    <row r="55" spans="2:10" s="413" customFormat="1" ht="15" customHeight="1" x14ac:dyDescent="0.25">
      <c r="B55" s="479">
        <v>39</v>
      </c>
      <c r="C55" s="557" t="s">
        <v>222</v>
      </c>
      <c r="D55" s="540" t="s">
        <v>264</v>
      </c>
      <c r="E55" s="481" t="s">
        <v>148</v>
      </c>
      <c r="F55" s="481" t="s">
        <v>149</v>
      </c>
      <c r="G55" s="482" t="s">
        <v>150</v>
      </c>
    </row>
    <row r="56" spans="2:10" s="413" customFormat="1" ht="15" customHeight="1" x14ac:dyDescent="0.25">
      <c r="B56" s="479">
        <v>40</v>
      </c>
      <c r="C56" s="557" t="s">
        <v>223</v>
      </c>
      <c r="D56" s="540" t="s">
        <v>224</v>
      </c>
      <c r="E56" s="481" t="s">
        <v>148</v>
      </c>
      <c r="F56" s="481" t="s">
        <v>149</v>
      </c>
      <c r="G56" s="482" t="s">
        <v>150</v>
      </c>
      <c r="H56" s="414"/>
    </row>
    <row r="57" spans="2:10" s="413" customFormat="1" ht="15" customHeight="1" x14ac:dyDescent="0.25">
      <c r="B57" s="479">
        <v>41</v>
      </c>
      <c r="C57" s="557" t="s">
        <v>225</v>
      </c>
      <c r="D57" s="540" t="s">
        <v>226</v>
      </c>
      <c r="E57" s="481" t="s">
        <v>148</v>
      </c>
      <c r="F57" s="481" t="s">
        <v>149</v>
      </c>
      <c r="G57" s="482" t="s">
        <v>158</v>
      </c>
    </row>
    <row r="58" spans="2:10" s="413" customFormat="1" ht="15" customHeight="1" x14ac:dyDescent="0.25">
      <c r="B58" s="479">
        <v>42</v>
      </c>
      <c r="C58" s="557" t="s">
        <v>227</v>
      </c>
      <c r="D58" s="540" t="s">
        <v>228</v>
      </c>
      <c r="E58" s="481" t="s">
        <v>148</v>
      </c>
      <c r="F58" s="481" t="s">
        <v>229</v>
      </c>
      <c r="G58" s="482" t="s">
        <v>150</v>
      </c>
      <c r="H58" s="416"/>
      <c r="I58" s="416"/>
      <c r="J58" s="416"/>
    </row>
    <row r="59" spans="2:10" s="413" customFormat="1" ht="15" customHeight="1" x14ac:dyDescent="0.25">
      <c r="B59" s="479">
        <v>43</v>
      </c>
      <c r="C59" s="557" t="s">
        <v>230</v>
      </c>
      <c r="D59" s="540" t="s">
        <v>231</v>
      </c>
      <c r="E59" s="481" t="s">
        <v>148</v>
      </c>
      <c r="F59" s="481" t="s">
        <v>229</v>
      </c>
      <c r="G59" s="482" t="s">
        <v>150</v>
      </c>
      <c r="H59" s="416"/>
      <c r="I59" s="416"/>
      <c r="J59" s="416"/>
    </row>
    <row r="60" spans="2:10" s="413" customFormat="1" ht="15" customHeight="1" x14ac:dyDescent="0.25">
      <c r="B60" s="479">
        <v>44</v>
      </c>
      <c r="C60" s="557" t="s">
        <v>232</v>
      </c>
      <c r="D60" s="540" t="s">
        <v>231</v>
      </c>
      <c r="E60" s="481" t="s">
        <v>148</v>
      </c>
      <c r="F60" s="481" t="s">
        <v>229</v>
      </c>
      <c r="G60" s="482" t="s">
        <v>150</v>
      </c>
      <c r="H60" s="416"/>
      <c r="I60" s="416"/>
      <c r="J60" s="416"/>
    </row>
    <row r="61" spans="2:10" s="413" customFormat="1" ht="15" customHeight="1" x14ac:dyDescent="0.25">
      <c r="B61" s="621" t="s">
        <v>683</v>
      </c>
      <c r="C61" s="557" t="s">
        <v>233</v>
      </c>
      <c r="D61" s="540" t="s">
        <v>234</v>
      </c>
      <c r="E61" s="481" t="s">
        <v>148</v>
      </c>
      <c r="F61" s="481" t="s">
        <v>229</v>
      </c>
      <c r="G61" s="482" t="s">
        <v>150</v>
      </c>
      <c r="H61" s="416"/>
      <c r="I61" s="416"/>
      <c r="J61" s="416"/>
    </row>
    <row r="62" spans="2:10" s="413" customFormat="1" ht="15" customHeight="1" x14ac:dyDescent="0.25">
      <c r="B62" s="621" t="s">
        <v>684</v>
      </c>
      <c r="C62" s="557" t="s">
        <v>235</v>
      </c>
      <c r="D62" s="540" t="s">
        <v>236</v>
      </c>
      <c r="E62" s="481" t="s">
        <v>148</v>
      </c>
      <c r="F62" s="481" t="s">
        <v>229</v>
      </c>
      <c r="G62" s="482" t="s">
        <v>150</v>
      </c>
      <c r="H62" s="416"/>
      <c r="I62" s="416"/>
      <c r="J62" s="416"/>
    </row>
    <row r="63" spans="2:10" s="413" customFormat="1" ht="15" customHeight="1" x14ac:dyDescent="0.25">
      <c r="B63" s="621" t="s">
        <v>685</v>
      </c>
      <c r="C63" s="557" t="s">
        <v>237</v>
      </c>
      <c r="D63" s="540" t="s">
        <v>265</v>
      </c>
      <c r="E63" s="481" t="s">
        <v>148</v>
      </c>
      <c r="F63" s="481" t="s">
        <v>229</v>
      </c>
      <c r="G63" s="482" t="s">
        <v>158</v>
      </c>
      <c r="H63" s="416"/>
      <c r="I63" s="416"/>
      <c r="J63" s="416"/>
    </row>
    <row r="64" spans="2:10" s="413" customFormat="1" ht="15" customHeight="1" x14ac:dyDescent="0.25">
      <c r="B64" s="621" t="s">
        <v>686</v>
      </c>
      <c r="C64" s="557" t="s">
        <v>238</v>
      </c>
      <c r="D64" s="540" t="s">
        <v>266</v>
      </c>
      <c r="E64" s="481" t="s">
        <v>148</v>
      </c>
      <c r="F64" s="481" t="s">
        <v>229</v>
      </c>
      <c r="G64" s="482" t="s">
        <v>158</v>
      </c>
      <c r="H64" s="416"/>
      <c r="I64" s="416"/>
      <c r="J64" s="416"/>
    </row>
    <row r="65" spans="2:10" s="413" customFormat="1" ht="15" hidden="1" customHeight="1" x14ac:dyDescent="0.25">
      <c r="B65" s="479">
        <v>47</v>
      </c>
      <c r="C65" s="557" t="s">
        <v>239</v>
      </c>
      <c r="D65" s="559" t="s">
        <v>240</v>
      </c>
      <c r="E65" s="560" t="s">
        <v>241</v>
      </c>
      <c r="F65" s="481" t="s">
        <v>229</v>
      </c>
      <c r="G65" s="561" t="s">
        <v>241</v>
      </c>
      <c r="H65" s="416"/>
      <c r="I65" s="416"/>
      <c r="J65" s="416"/>
    </row>
    <row r="66" spans="2:10" s="413" customFormat="1" ht="15" hidden="1" customHeight="1" x14ac:dyDescent="0.25">
      <c r="B66" s="479">
        <v>48</v>
      </c>
      <c r="C66" s="557" t="s">
        <v>242</v>
      </c>
      <c r="D66" s="540" t="s">
        <v>243</v>
      </c>
      <c r="E66" s="481" t="s">
        <v>156</v>
      </c>
      <c r="F66" s="481" t="s">
        <v>229</v>
      </c>
      <c r="G66" s="482" t="s">
        <v>158</v>
      </c>
      <c r="H66" s="416"/>
      <c r="I66" s="416"/>
      <c r="J66" s="416"/>
    </row>
    <row r="67" spans="2:10" s="413" customFormat="1" ht="15" hidden="1" customHeight="1" x14ac:dyDescent="0.25">
      <c r="B67" s="479">
        <v>49</v>
      </c>
      <c r="C67" s="557" t="s">
        <v>244</v>
      </c>
      <c r="D67" s="540" t="s">
        <v>267</v>
      </c>
      <c r="E67" s="560" t="s">
        <v>241</v>
      </c>
      <c r="F67" s="560" t="s">
        <v>241</v>
      </c>
      <c r="G67" s="561" t="s">
        <v>241</v>
      </c>
      <c r="H67" s="416"/>
      <c r="I67" s="416"/>
      <c r="J67" s="416"/>
    </row>
    <row r="68" spans="2:10" s="413" customFormat="1" ht="15" customHeight="1" x14ac:dyDescent="0.25">
      <c r="B68" s="479">
        <v>50</v>
      </c>
      <c r="C68" s="557" t="s">
        <v>245</v>
      </c>
      <c r="D68" s="540" t="s">
        <v>246</v>
      </c>
      <c r="E68" s="560" t="s">
        <v>148</v>
      </c>
      <c r="F68" s="481" t="s">
        <v>229</v>
      </c>
      <c r="G68" s="482" t="s">
        <v>158</v>
      </c>
      <c r="H68" s="416"/>
      <c r="I68" s="416"/>
      <c r="J68" s="416"/>
    </row>
    <row r="69" spans="2:10" s="413" customFormat="1" ht="15" customHeight="1" x14ac:dyDescent="0.25">
      <c r="B69" s="479">
        <v>51</v>
      </c>
      <c r="C69" s="557" t="s">
        <v>247</v>
      </c>
      <c r="D69" s="540" t="s">
        <v>268</v>
      </c>
      <c r="E69" s="481" t="s">
        <v>148</v>
      </c>
      <c r="F69" s="481" t="s">
        <v>229</v>
      </c>
      <c r="G69" s="482" t="s">
        <v>150</v>
      </c>
      <c r="H69" s="416"/>
      <c r="I69" s="416"/>
      <c r="J69" s="416"/>
    </row>
    <row r="70" spans="2:10" s="413" customFormat="1" ht="15" customHeight="1" x14ac:dyDescent="0.25">
      <c r="B70" s="479">
        <v>52</v>
      </c>
      <c r="C70" s="557" t="s">
        <v>248</v>
      </c>
      <c r="D70" s="562" t="s">
        <v>249</v>
      </c>
      <c r="E70" s="563" t="s">
        <v>148</v>
      </c>
      <c r="F70" s="563" t="s">
        <v>149</v>
      </c>
      <c r="G70" s="564" t="s">
        <v>241</v>
      </c>
      <c r="H70" s="416"/>
      <c r="I70" s="416"/>
      <c r="J70" s="416"/>
    </row>
    <row r="71" spans="2:10" s="413" customFormat="1" ht="15" customHeight="1" x14ac:dyDescent="0.25">
      <c r="B71" s="479">
        <v>53</v>
      </c>
      <c r="C71" s="557" t="s">
        <v>250</v>
      </c>
      <c r="D71" s="562" t="s">
        <v>251</v>
      </c>
      <c r="E71" s="563" t="s">
        <v>148</v>
      </c>
      <c r="F71" s="563" t="s">
        <v>229</v>
      </c>
      <c r="G71" s="564" t="s">
        <v>158</v>
      </c>
      <c r="H71" s="416"/>
      <c r="I71" s="416"/>
      <c r="J71" s="416"/>
    </row>
    <row r="72" spans="2:10" s="413" customFormat="1" ht="15" customHeight="1" x14ac:dyDescent="0.25">
      <c r="B72" s="479">
        <v>54</v>
      </c>
      <c r="C72" s="557" t="s">
        <v>252</v>
      </c>
      <c r="D72" s="562" t="s">
        <v>269</v>
      </c>
      <c r="E72" s="563" t="s">
        <v>148</v>
      </c>
      <c r="F72" s="563" t="s">
        <v>229</v>
      </c>
      <c r="G72" s="564" t="s">
        <v>158</v>
      </c>
      <c r="H72" s="416"/>
      <c r="I72" s="416"/>
      <c r="J72" s="416"/>
    </row>
    <row r="73" spans="2:10" s="413" customFormat="1" ht="15" customHeight="1" x14ac:dyDescent="0.25">
      <c r="B73" s="479">
        <v>55</v>
      </c>
      <c r="C73" s="557" t="s">
        <v>253</v>
      </c>
      <c r="D73" s="540" t="s">
        <v>10</v>
      </c>
      <c r="E73" s="481" t="s">
        <v>148</v>
      </c>
      <c r="F73" s="481" t="s">
        <v>229</v>
      </c>
      <c r="G73" s="482" t="s">
        <v>158</v>
      </c>
      <c r="H73" s="416"/>
      <c r="I73" s="416"/>
      <c r="J73" s="416"/>
    </row>
    <row r="74" spans="2:10" s="413" customFormat="1" ht="7.5" customHeight="1" thickBot="1" x14ac:dyDescent="0.3">
      <c r="B74" s="499"/>
      <c r="C74" s="500"/>
      <c r="D74" s="501"/>
      <c r="E74" s="502"/>
      <c r="F74" s="502"/>
      <c r="G74" s="503"/>
      <c r="H74" s="416"/>
      <c r="I74" s="416"/>
      <c r="J74" s="416"/>
    </row>
    <row r="75" spans="2:10" s="413" customFormat="1" ht="7.5" customHeight="1" x14ac:dyDescent="0.25">
      <c r="B75" s="417"/>
      <c r="C75" s="418"/>
      <c r="D75" s="419"/>
      <c r="E75" s="419"/>
      <c r="F75" s="420"/>
      <c r="G75" s="420"/>
      <c r="H75" s="416"/>
      <c r="I75" s="416"/>
      <c r="J75" s="416"/>
    </row>
    <row r="76" spans="2:10" s="413" customFormat="1" ht="7.5" customHeight="1" x14ac:dyDescent="0.25">
      <c r="B76" s="421"/>
      <c r="C76" s="422"/>
      <c r="F76" s="423"/>
      <c r="G76" s="423"/>
      <c r="H76" s="416"/>
      <c r="I76" s="416"/>
      <c r="J76" s="416"/>
    </row>
    <row r="77" spans="2:10" s="413" customFormat="1" ht="15" customHeight="1" x14ac:dyDescent="0.25">
      <c r="B77" s="421"/>
      <c r="C77" s="424"/>
      <c r="D77" s="425"/>
      <c r="E77" s="426"/>
      <c r="F77" s="427"/>
      <c r="G77" s="423"/>
      <c r="H77" s="416"/>
      <c r="I77" s="416"/>
      <c r="J77" s="416"/>
    </row>
    <row r="78" spans="2:10" s="413" customFormat="1" ht="15" customHeight="1" x14ac:dyDescent="0.25">
      <c r="B78" s="421"/>
      <c r="C78" s="422"/>
      <c r="F78" s="423"/>
      <c r="G78" s="423"/>
      <c r="H78" s="416"/>
      <c r="I78" s="416"/>
      <c r="J78" s="416"/>
    </row>
    <row r="79" spans="2:10" s="413" customFormat="1" ht="11.25" customHeight="1" x14ac:dyDescent="0.25">
      <c r="B79" s="428"/>
      <c r="C79" s="422"/>
      <c r="F79" s="423"/>
      <c r="G79" s="423"/>
      <c r="H79" s="416"/>
      <c r="I79" s="416"/>
      <c r="J79" s="416"/>
    </row>
    <row r="80" spans="2:10" s="413" customFormat="1" ht="11.25" customHeight="1" x14ac:dyDescent="0.25">
      <c r="B80" s="428"/>
      <c r="C80" s="422"/>
      <c r="F80" s="423"/>
      <c r="G80" s="423"/>
    </row>
    <row r="81" spans="2:93" x14ac:dyDescent="0.25">
      <c r="B81" s="429"/>
      <c r="C81" s="422"/>
    </row>
    <row r="82" spans="2:93" x14ac:dyDescent="0.25">
      <c r="C82" s="422"/>
    </row>
    <row r="83" spans="2:93" x14ac:dyDescent="0.25">
      <c r="C83" s="422"/>
    </row>
    <row r="84" spans="2:93" x14ac:dyDescent="0.25">
      <c r="C84" s="422"/>
    </row>
    <row r="85" spans="2:93" s="431" customFormat="1" x14ac:dyDescent="0.25">
      <c r="B85" s="430"/>
      <c r="C85" s="422"/>
      <c r="D85" s="406"/>
      <c r="E85" s="406"/>
      <c r="F85" s="408"/>
      <c r="G85" s="408"/>
      <c r="H85" s="406"/>
      <c r="I85" s="406"/>
      <c r="J85" s="406"/>
      <c r="K85" s="406"/>
      <c r="L85" s="406"/>
      <c r="M85" s="406"/>
      <c r="N85" s="406"/>
      <c r="O85" s="406"/>
      <c r="P85" s="406"/>
      <c r="Q85" s="406"/>
      <c r="R85" s="406"/>
      <c r="S85" s="406"/>
      <c r="T85" s="406"/>
      <c r="U85" s="406"/>
      <c r="V85" s="406"/>
      <c r="W85" s="406"/>
      <c r="X85" s="406"/>
      <c r="Y85" s="406"/>
      <c r="Z85" s="406"/>
      <c r="AA85" s="406"/>
      <c r="AB85" s="406"/>
      <c r="AC85" s="406"/>
      <c r="AD85" s="406"/>
      <c r="AE85" s="406"/>
      <c r="AF85" s="406"/>
      <c r="AG85" s="406"/>
      <c r="AH85" s="406"/>
      <c r="AI85" s="406"/>
      <c r="AJ85" s="406"/>
      <c r="AK85" s="406"/>
      <c r="AL85" s="406"/>
      <c r="AM85" s="406"/>
      <c r="AN85" s="406"/>
      <c r="AO85" s="406"/>
      <c r="AP85" s="406"/>
      <c r="AQ85" s="406"/>
      <c r="AR85" s="406"/>
      <c r="AS85" s="406"/>
      <c r="AT85" s="406"/>
      <c r="AU85" s="406"/>
      <c r="AV85" s="406"/>
      <c r="AW85" s="406"/>
      <c r="AX85" s="406"/>
      <c r="AY85" s="406"/>
      <c r="AZ85" s="406"/>
      <c r="BA85" s="406"/>
      <c r="BB85" s="406"/>
      <c r="BC85" s="406"/>
      <c r="BD85" s="406"/>
      <c r="BE85" s="406"/>
      <c r="BF85" s="406"/>
      <c r="BG85" s="406"/>
      <c r="BH85" s="406"/>
      <c r="BI85" s="406"/>
      <c r="BJ85" s="406"/>
      <c r="BK85" s="406"/>
      <c r="BL85" s="406"/>
      <c r="BM85" s="406"/>
      <c r="BN85" s="406"/>
      <c r="BO85" s="406"/>
      <c r="BP85" s="406"/>
      <c r="BQ85" s="406"/>
      <c r="BR85" s="406"/>
      <c r="BS85" s="406"/>
      <c r="BT85" s="406"/>
      <c r="BU85" s="406"/>
      <c r="BV85" s="406"/>
      <c r="BW85" s="406"/>
      <c r="BX85" s="406"/>
      <c r="BY85" s="406"/>
      <c r="BZ85" s="406"/>
      <c r="CA85" s="406"/>
      <c r="CB85" s="406"/>
      <c r="CC85" s="406"/>
      <c r="CD85" s="406"/>
      <c r="CE85" s="406"/>
      <c r="CF85" s="406"/>
      <c r="CG85" s="406"/>
      <c r="CH85" s="406"/>
      <c r="CI85" s="406"/>
      <c r="CJ85" s="406"/>
      <c r="CK85" s="406"/>
      <c r="CL85" s="406"/>
      <c r="CM85" s="406"/>
      <c r="CN85" s="406"/>
      <c r="CO85" s="406"/>
    </row>
    <row r="86" spans="2:93" s="431" customFormat="1" x14ac:dyDescent="0.25">
      <c r="B86" s="430"/>
      <c r="C86" s="422"/>
      <c r="D86" s="406"/>
      <c r="E86" s="406"/>
      <c r="F86" s="408"/>
      <c r="G86" s="408"/>
      <c r="H86" s="406"/>
      <c r="I86" s="406"/>
      <c r="J86" s="406"/>
      <c r="K86" s="406"/>
      <c r="L86" s="406"/>
      <c r="M86" s="406"/>
      <c r="N86" s="406"/>
      <c r="O86" s="406"/>
      <c r="P86" s="406"/>
      <c r="Q86" s="406"/>
      <c r="R86" s="406"/>
      <c r="S86" s="406"/>
      <c r="T86" s="406"/>
      <c r="U86" s="406"/>
      <c r="V86" s="406"/>
      <c r="W86" s="406"/>
      <c r="X86" s="406"/>
      <c r="Y86" s="406"/>
      <c r="Z86" s="406"/>
      <c r="AA86" s="406"/>
      <c r="AB86" s="406"/>
      <c r="AC86" s="406"/>
      <c r="AD86" s="406"/>
      <c r="AE86" s="406"/>
      <c r="AF86" s="406"/>
      <c r="AG86" s="406"/>
      <c r="AH86" s="406"/>
      <c r="AI86" s="406"/>
      <c r="AJ86" s="406"/>
      <c r="AK86" s="406"/>
      <c r="AL86" s="406"/>
      <c r="AM86" s="406"/>
      <c r="AN86" s="406"/>
      <c r="AO86" s="406"/>
      <c r="AP86" s="406"/>
      <c r="AQ86" s="406"/>
      <c r="AR86" s="406"/>
      <c r="AS86" s="406"/>
      <c r="AT86" s="406"/>
      <c r="AU86" s="406"/>
      <c r="AV86" s="406"/>
      <c r="AW86" s="406"/>
      <c r="AX86" s="406"/>
      <c r="AY86" s="406"/>
      <c r="AZ86" s="406"/>
      <c r="BA86" s="406"/>
      <c r="BB86" s="406"/>
      <c r="BC86" s="406"/>
      <c r="BD86" s="406"/>
      <c r="BE86" s="406"/>
      <c r="BF86" s="406"/>
      <c r="BG86" s="406"/>
      <c r="BH86" s="406"/>
      <c r="BI86" s="406"/>
      <c r="BJ86" s="406"/>
      <c r="BK86" s="406"/>
      <c r="BL86" s="406"/>
      <c r="BM86" s="406"/>
      <c r="BN86" s="406"/>
      <c r="BO86" s="406"/>
      <c r="BP86" s="406"/>
      <c r="BQ86" s="406"/>
      <c r="BR86" s="406"/>
      <c r="BS86" s="406"/>
      <c r="BT86" s="406"/>
      <c r="BU86" s="406"/>
      <c r="BV86" s="406"/>
      <c r="BW86" s="406"/>
      <c r="BX86" s="406"/>
      <c r="BY86" s="406"/>
      <c r="BZ86" s="406"/>
      <c r="CA86" s="406"/>
      <c r="CB86" s="406"/>
      <c r="CC86" s="406"/>
      <c r="CD86" s="406"/>
      <c r="CE86" s="406"/>
      <c r="CF86" s="406"/>
      <c r="CG86" s="406"/>
      <c r="CH86" s="406"/>
      <c r="CI86" s="406"/>
      <c r="CJ86" s="406"/>
      <c r="CK86" s="406"/>
      <c r="CL86" s="406"/>
      <c r="CM86" s="406"/>
      <c r="CN86" s="406"/>
      <c r="CO86" s="406"/>
    </row>
    <row r="87" spans="2:93" s="431" customFormat="1" x14ac:dyDescent="0.25">
      <c r="B87" s="430"/>
      <c r="C87" s="422"/>
      <c r="D87" s="406"/>
      <c r="E87" s="406"/>
      <c r="F87" s="408"/>
      <c r="G87" s="408"/>
      <c r="H87" s="406"/>
      <c r="I87" s="406"/>
      <c r="J87" s="406"/>
      <c r="K87" s="406"/>
      <c r="L87" s="406"/>
      <c r="M87" s="406"/>
      <c r="N87" s="406"/>
      <c r="O87" s="406"/>
      <c r="P87" s="406"/>
      <c r="Q87" s="406"/>
      <c r="R87" s="406"/>
      <c r="S87" s="406"/>
      <c r="T87" s="406"/>
      <c r="U87" s="406"/>
      <c r="V87" s="406"/>
      <c r="W87" s="406"/>
      <c r="X87" s="406"/>
      <c r="Y87" s="406"/>
      <c r="Z87" s="406"/>
      <c r="AA87" s="406"/>
      <c r="AB87" s="406"/>
      <c r="AC87" s="406"/>
      <c r="AD87" s="406"/>
      <c r="AE87" s="406"/>
      <c r="AF87" s="406"/>
      <c r="AG87" s="406"/>
      <c r="AH87" s="406"/>
      <c r="AI87" s="406"/>
      <c r="AJ87" s="406"/>
      <c r="AK87" s="406"/>
      <c r="AL87" s="406"/>
      <c r="AM87" s="406"/>
      <c r="AN87" s="406"/>
      <c r="AO87" s="406"/>
      <c r="AP87" s="406"/>
      <c r="AQ87" s="406"/>
      <c r="AR87" s="406"/>
      <c r="AS87" s="406"/>
      <c r="AT87" s="406"/>
      <c r="AU87" s="406"/>
      <c r="AV87" s="406"/>
      <c r="AW87" s="406"/>
      <c r="AX87" s="406"/>
      <c r="AY87" s="406"/>
      <c r="AZ87" s="406"/>
      <c r="BA87" s="406"/>
      <c r="BB87" s="406"/>
      <c r="BC87" s="406"/>
      <c r="BD87" s="406"/>
      <c r="BE87" s="406"/>
      <c r="BF87" s="406"/>
      <c r="BG87" s="406"/>
      <c r="BH87" s="406"/>
      <c r="BI87" s="406"/>
      <c r="BJ87" s="406"/>
      <c r="BK87" s="406"/>
      <c r="BL87" s="406"/>
      <c r="BM87" s="406"/>
      <c r="BN87" s="406"/>
      <c r="BO87" s="406"/>
      <c r="BP87" s="406"/>
      <c r="BQ87" s="406"/>
      <c r="BR87" s="406"/>
      <c r="BS87" s="406"/>
      <c r="BT87" s="406"/>
      <c r="BU87" s="406"/>
      <c r="BV87" s="406"/>
      <c r="BW87" s="406"/>
      <c r="BX87" s="406"/>
      <c r="BY87" s="406"/>
      <c r="BZ87" s="406"/>
      <c r="CA87" s="406"/>
      <c r="CB87" s="406"/>
      <c r="CC87" s="406"/>
      <c r="CD87" s="406"/>
      <c r="CE87" s="406"/>
      <c r="CF87" s="406"/>
      <c r="CG87" s="406"/>
      <c r="CH87" s="406"/>
      <c r="CI87" s="406"/>
      <c r="CJ87" s="406"/>
      <c r="CK87" s="406"/>
      <c r="CL87" s="406"/>
      <c r="CM87" s="406"/>
      <c r="CN87" s="406"/>
      <c r="CO87" s="406"/>
    </row>
    <row r="88" spans="2:93" s="431" customFormat="1" x14ac:dyDescent="0.25">
      <c r="B88" s="430"/>
      <c r="C88" s="422"/>
      <c r="D88" s="406"/>
      <c r="E88" s="406"/>
      <c r="F88" s="408"/>
      <c r="G88" s="408"/>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406"/>
      <c r="AO88" s="406"/>
      <c r="AP88" s="406"/>
      <c r="AQ88" s="406"/>
      <c r="AR88" s="406"/>
      <c r="AS88" s="406"/>
      <c r="AT88" s="406"/>
      <c r="AU88" s="406"/>
      <c r="AV88" s="406"/>
      <c r="AW88" s="406"/>
      <c r="AX88" s="406"/>
      <c r="AY88" s="406"/>
      <c r="AZ88" s="406"/>
      <c r="BA88" s="406"/>
      <c r="BB88" s="406"/>
      <c r="BC88" s="406"/>
      <c r="BD88" s="406"/>
      <c r="BE88" s="406"/>
      <c r="BF88" s="406"/>
      <c r="BG88" s="406"/>
      <c r="BH88" s="406"/>
      <c r="BI88" s="406"/>
      <c r="BJ88" s="406"/>
      <c r="BK88" s="406"/>
      <c r="BL88" s="406"/>
      <c r="BM88" s="406"/>
      <c r="BN88" s="406"/>
      <c r="BO88" s="406"/>
      <c r="BP88" s="406"/>
      <c r="BQ88" s="406"/>
      <c r="BR88" s="406"/>
      <c r="BS88" s="406"/>
      <c r="BT88" s="406"/>
      <c r="BU88" s="406"/>
      <c r="BV88" s="406"/>
      <c r="BW88" s="406"/>
      <c r="BX88" s="406"/>
      <c r="BY88" s="406"/>
      <c r="BZ88" s="406"/>
      <c r="CA88" s="406"/>
      <c r="CB88" s="406"/>
      <c r="CC88" s="406"/>
      <c r="CD88" s="406"/>
      <c r="CE88" s="406"/>
      <c r="CF88" s="406"/>
      <c r="CG88" s="406"/>
      <c r="CH88" s="406"/>
      <c r="CI88" s="406"/>
      <c r="CJ88" s="406"/>
      <c r="CK88" s="406"/>
      <c r="CL88" s="406"/>
      <c r="CM88" s="406"/>
      <c r="CN88" s="406"/>
      <c r="CO88" s="406"/>
    </row>
    <row r="89" spans="2:93" s="431" customFormat="1" x14ac:dyDescent="0.25">
      <c r="B89" s="430"/>
      <c r="C89" s="422"/>
      <c r="D89" s="406"/>
      <c r="E89" s="406"/>
      <c r="F89" s="408"/>
      <c r="G89" s="408"/>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c r="AP89" s="406"/>
      <c r="AQ89" s="406"/>
      <c r="AR89" s="406"/>
      <c r="AS89" s="406"/>
      <c r="AT89" s="406"/>
      <c r="AU89" s="406"/>
      <c r="AV89" s="406"/>
      <c r="AW89" s="406"/>
      <c r="AX89" s="406"/>
      <c r="AY89" s="406"/>
      <c r="AZ89" s="406"/>
      <c r="BA89" s="406"/>
      <c r="BB89" s="406"/>
      <c r="BC89" s="406"/>
      <c r="BD89" s="406"/>
      <c r="BE89" s="406"/>
      <c r="BF89" s="406"/>
      <c r="BG89" s="406"/>
      <c r="BH89" s="406"/>
      <c r="BI89" s="406"/>
      <c r="BJ89" s="406"/>
      <c r="BK89" s="406"/>
      <c r="BL89" s="406"/>
      <c r="BM89" s="406"/>
      <c r="BN89" s="406"/>
      <c r="BO89" s="406"/>
      <c r="BP89" s="406"/>
      <c r="BQ89" s="406"/>
      <c r="BR89" s="406"/>
      <c r="BS89" s="406"/>
      <c r="BT89" s="406"/>
      <c r="BU89" s="406"/>
      <c r="BV89" s="406"/>
      <c r="BW89" s="406"/>
      <c r="BX89" s="406"/>
      <c r="BY89" s="406"/>
      <c r="BZ89" s="406"/>
      <c r="CA89" s="406"/>
      <c r="CB89" s="406"/>
      <c r="CC89" s="406"/>
      <c r="CD89" s="406"/>
      <c r="CE89" s="406"/>
      <c r="CF89" s="406"/>
      <c r="CG89" s="406"/>
      <c r="CH89" s="406"/>
      <c r="CI89" s="406"/>
      <c r="CJ89" s="406"/>
      <c r="CK89" s="406"/>
      <c r="CL89" s="406"/>
      <c r="CM89" s="406"/>
      <c r="CN89" s="406"/>
      <c r="CO89" s="406"/>
    </row>
    <row r="90" spans="2:93" s="431" customFormat="1" x14ac:dyDescent="0.25">
      <c r="B90" s="430"/>
      <c r="C90" s="422"/>
      <c r="D90" s="406"/>
      <c r="E90" s="406"/>
      <c r="F90" s="408"/>
      <c r="G90" s="408"/>
      <c r="H90" s="406"/>
      <c r="I90" s="406"/>
      <c r="J90" s="406"/>
      <c r="K90" s="406"/>
      <c r="L90" s="406"/>
      <c r="M90" s="406"/>
      <c r="N90" s="406"/>
      <c r="O90" s="406"/>
      <c r="P90" s="406"/>
      <c r="Q90" s="406"/>
      <c r="R90" s="406"/>
      <c r="S90" s="406"/>
      <c r="T90" s="406"/>
      <c r="U90" s="406"/>
      <c r="V90" s="406"/>
      <c r="W90" s="406"/>
      <c r="X90" s="406"/>
      <c r="Y90" s="406"/>
      <c r="Z90" s="406"/>
      <c r="AA90" s="406"/>
      <c r="AB90" s="406"/>
      <c r="AC90" s="406"/>
      <c r="AD90" s="406"/>
      <c r="AE90" s="406"/>
      <c r="AF90" s="406"/>
      <c r="AG90" s="406"/>
      <c r="AH90" s="406"/>
      <c r="AI90" s="406"/>
      <c r="AJ90" s="406"/>
      <c r="AK90" s="406"/>
      <c r="AL90" s="406"/>
      <c r="AM90" s="406"/>
      <c r="AN90" s="406"/>
      <c r="AO90" s="406"/>
      <c r="AP90" s="406"/>
      <c r="AQ90" s="406"/>
      <c r="AR90" s="406"/>
      <c r="AS90" s="406"/>
      <c r="AT90" s="406"/>
      <c r="AU90" s="406"/>
      <c r="AV90" s="406"/>
      <c r="AW90" s="406"/>
      <c r="AX90" s="406"/>
      <c r="AY90" s="406"/>
      <c r="AZ90" s="406"/>
      <c r="BA90" s="406"/>
      <c r="BB90" s="406"/>
      <c r="BC90" s="406"/>
      <c r="BD90" s="406"/>
      <c r="BE90" s="406"/>
      <c r="BF90" s="406"/>
      <c r="BG90" s="406"/>
      <c r="BH90" s="406"/>
      <c r="BI90" s="406"/>
      <c r="BJ90" s="406"/>
      <c r="BK90" s="406"/>
      <c r="BL90" s="406"/>
      <c r="BM90" s="406"/>
      <c r="BN90" s="406"/>
      <c r="BO90" s="406"/>
      <c r="BP90" s="406"/>
      <c r="BQ90" s="406"/>
      <c r="BR90" s="406"/>
      <c r="BS90" s="406"/>
      <c r="BT90" s="406"/>
      <c r="BU90" s="406"/>
      <c r="BV90" s="406"/>
      <c r="BW90" s="406"/>
      <c r="BX90" s="406"/>
      <c r="BY90" s="406"/>
      <c r="BZ90" s="406"/>
      <c r="CA90" s="406"/>
      <c r="CB90" s="406"/>
      <c r="CC90" s="406"/>
      <c r="CD90" s="406"/>
      <c r="CE90" s="406"/>
      <c r="CF90" s="406"/>
      <c r="CG90" s="406"/>
      <c r="CH90" s="406"/>
      <c r="CI90" s="406"/>
      <c r="CJ90" s="406"/>
      <c r="CK90" s="406"/>
      <c r="CL90" s="406"/>
      <c r="CM90" s="406"/>
      <c r="CN90" s="406"/>
      <c r="CO90" s="406"/>
    </row>
    <row r="91" spans="2:93" s="431" customFormat="1" x14ac:dyDescent="0.25">
      <c r="B91" s="430"/>
      <c r="C91" s="422"/>
      <c r="D91" s="406"/>
      <c r="E91" s="406"/>
      <c r="F91" s="408"/>
      <c r="G91" s="408"/>
      <c r="H91" s="406"/>
      <c r="I91" s="406"/>
      <c r="J91" s="406"/>
      <c r="K91" s="406"/>
      <c r="L91" s="406"/>
      <c r="M91" s="406"/>
      <c r="N91" s="406"/>
      <c r="O91" s="406"/>
      <c r="P91" s="406"/>
      <c r="Q91" s="406"/>
      <c r="R91" s="406"/>
      <c r="S91" s="406"/>
      <c r="T91" s="406"/>
      <c r="U91" s="406"/>
      <c r="V91" s="406"/>
      <c r="W91" s="406"/>
      <c r="X91" s="406"/>
      <c r="Y91" s="406"/>
      <c r="Z91" s="406"/>
      <c r="AA91" s="406"/>
      <c r="AB91" s="406"/>
      <c r="AC91" s="406"/>
      <c r="AD91" s="406"/>
      <c r="AE91" s="406"/>
      <c r="AF91" s="406"/>
      <c r="AG91" s="406"/>
      <c r="AH91" s="406"/>
      <c r="AI91" s="406"/>
      <c r="AJ91" s="406"/>
      <c r="AK91" s="406"/>
      <c r="AL91" s="406"/>
      <c r="AM91" s="406"/>
      <c r="AN91" s="406"/>
      <c r="AO91" s="406"/>
      <c r="AP91" s="406"/>
      <c r="AQ91" s="406"/>
      <c r="AR91" s="406"/>
      <c r="AS91" s="406"/>
      <c r="AT91" s="406"/>
      <c r="AU91" s="406"/>
      <c r="AV91" s="406"/>
      <c r="AW91" s="406"/>
      <c r="AX91" s="406"/>
      <c r="AY91" s="406"/>
      <c r="AZ91" s="406"/>
      <c r="BA91" s="406"/>
      <c r="BB91" s="406"/>
      <c r="BC91" s="406"/>
      <c r="BD91" s="406"/>
      <c r="BE91" s="406"/>
      <c r="BF91" s="406"/>
      <c r="BG91" s="406"/>
      <c r="BH91" s="406"/>
      <c r="BI91" s="406"/>
      <c r="BJ91" s="406"/>
      <c r="BK91" s="406"/>
      <c r="BL91" s="406"/>
      <c r="BM91" s="406"/>
      <c r="BN91" s="406"/>
      <c r="BO91" s="406"/>
      <c r="BP91" s="406"/>
      <c r="BQ91" s="406"/>
      <c r="BR91" s="406"/>
      <c r="BS91" s="406"/>
      <c r="BT91" s="406"/>
      <c r="BU91" s="406"/>
      <c r="BV91" s="406"/>
      <c r="BW91" s="406"/>
      <c r="BX91" s="406"/>
      <c r="BY91" s="406"/>
      <c r="BZ91" s="406"/>
      <c r="CA91" s="406"/>
      <c r="CB91" s="406"/>
      <c r="CC91" s="406"/>
      <c r="CD91" s="406"/>
      <c r="CE91" s="406"/>
      <c r="CF91" s="406"/>
      <c r="CG91" s="406"/>
      <c r="CH91" s="406"/>
      <c r="CI91" s="406"/>
      <c r="CJ91" s="406"/>
      <c r="CK91" s="406"/>
      <c r="CL91" s="406"/>
      <c r="CM91" s="406"/>
      <c r="CN91" s="406"/>
      <c r="CO91" s="406"/>
    </row>
    <row r="92" spans="2:93" s="431" customFormat="1" x14ac:dyDescent="0.25">
      <c r="B92" s="430"/>
      <c r="C92" s="422"/>
      <c r="D92" s="406"/>
      <c r="E92" s="406"/>
      <c r="F92" s="408"/>
      <c r="G92" s="408"/>
      <c r="H92" s="406"/>
      <c r="I92" s="406"/>
      <c r="J92" s="406"/>
      <c r="K92" s="406"/>
      <c r="L92" s="406"/>
      <c r="M92" s="406"/>
      <c r="N92" s="406"/>
      <c r="O92" s="406"/>
      <c r="P92" s="406"/>
      <c r="Q92" s="406"/>
      <c r="R92" s="406"/>
      <c r="S92" s="406"/>
      <c r="T92" s="406"/>
      <c r="U92" s="406"/>
      <c r="V92" s="406"/>
      <c r="W92" s="406"/>
      <c r="X92" s="406"/>
      <c r="Y92" s="406"/>
      <c r="Z92" s="406"/>
      <c r="AA92" s="406"/>
      <c r="AB92" s="406"/>
      <c r="AC92" s="406"/>
      <c r="AD92" s="406"/>
      <c r="AE92" s="406"/>
      <c r="AF92" s="406"/>
      <c r="AG92" s="406"/>
      <c r="AH92" s="406"/>
      <c r="AI92" s="406"/>
      <c r="AJ92" s="406"/>
      <c r="AK92" s="406"/>
      <c r="AL92" s="406"/>
      <c r="AM92" s="406"/>
      <c r="AN92" s="406"/>
      <c r="AO92" s="406"/>
      <c r="AP92" s="406"/>
      <c r="AQ92" s="406"/>
      <c r="AR92" s="406"/>
      <c r="AS92" s="406"/>
      <c r="AT92" s="406"/>
      <c r="AU92" s="406"/>
      <c r="AV92" s="406"/>
      <c r="AW92" s="406"/>
      <c r="AX92" s="406"/>
      <c r="AY92" s="406"/>
      <c r="AZ92" s="406"/>
      <c r="BA92" s="406"/>
      <c r="BB92" s="406"/>
      <c r="BC92" s="406"/>
      <c r="BD92" s="406"/>
      <c r="BE92" s="406"/>
      <c r="BF92" s="406"/>
      <c r="BG92" s="406"/>
      <c r="BH92" s="406"/>
      <c r="BI92" s="406"/>
      <c r="BJ92" s="406"/>
      <c r="BK92" s="406"/>
      <c r="BL92" s="406"/>
      <c r="BM92" s="406"/>
      <c r="BN92" s="406"/>
      <c r="BO92" s="406"/>
      <c r="BP92" s="406"/>
      <c r="BQ92" s="406"/>
      <c r="BR92" s="406"/>
      <c r="BS92" s="406"/>
      <c r="BT92" s="406"/>
      <c r="BU92" s="406"/>
      <c r="BV92" s="406"/>
      <c r="BW92" s="406"/>
      <c r="BX92" s="406"/>
      <c r="BY92" s="406"/>
      <c r="BZ92" s="406"/>
      <c r="CA92" s="406"/>
      <c r="CB92" s="406"/>
      <c r="CC92" s="406"/>
      <c r="CD92" s="406"/>
      <c r="CE92" s="406"/>
      <c r="CF92" s="406"/>
      <c r="CG92" s="406"/>
      <c r="CH92" s="406"/>
      <c r="CI92" s="406"/>
      <c r="CJ92" s="406"/>
      <c r="CK92" s="406"/>
      <c r="CL92" s="406"/>
      <c r="CM92" s="406"/>
      <c r="CN92" s="406"/>
      <c r="CO92" s="406"/>
    </row>
    <row r="93" spans="2:93" s="431" customFormat="1" x14ac:dyDescent="0.25">
      <c r="B93" s="430"/>
      <c r="C93" s="422"/>
      <c r="D93" s="406"/>
      <c r="E93" s="406"/>
      <c r="F93" s="408"/>
      <c r="G93" s="408"/>
      <c r="H93" s="406"/>
      <c r="I93" s="406"/>
      <c r="J93" s="406"/>
      <c r="K93" s="406"/>
      <c r="L93" s="406"/>
      <c r="M93" s="406"/>
      <c r="N93" s="406"/>
      <c r="O93" s="406"/>
      <c r="P93" s="406"/>
      <c r="Q93" s="406"/>
      <c r="R93" s="406"/>
      <c r="S93" s="406"/>
      <c r="T93" s="406"/>
      <c r="U93" s="406"/>
      <c r="V93" s="406"/>
      <c r="W93" s="406"/>
      <c r="X93" s="406"/>
      <c r="Y93" s="406"/>
      <c r="Z93" s="406"/>
      <c r="AA93" s="406"/>
      <c r="AB93" s="406"/>
      <c r="AC93" s="406"/>
      <c r="AD93" s="406"/>
      <c r="AE93" s="406"/>
      <c r="AF93" s="406"/>
      <c r="AG93" s="406"/>
      <c r="AH93" s="406"/>
      <c r="AI93" s="406"/>
      <c r="AJ93" s="406"/>
      <c r="AK93" s="406"/>
      <c r="AL93" s="406"/>
      <c r="AM93" s="406"/>
      <c r="AN93" s="406"/>
      <c r="AO93" s="406"/>
      <c r="AP93" s="406"/>
      <c r="AQ93" s="406"/>
      <c r="AR93" s="406"/>
      <c r="AS93" s="406"/>
      <c r="AT93" s="406"/>
      <c r="AU93" s="406"/>
      <c r="AV93" s="406"/>
      <c r="AW93" s="406"/>
      <c r="AX93" s="406"/>
      <c r="AY93" s="406"/>
      <c r="AZ93" s="406"/>
      <c r="BA93" s="406"/>
      <c r="BB93" s="406"/>
      <c r="BC93" s="406"/>
      <c r="BD93" s="406"/>
      <c r="BE93" s="406"/>
      <c r="BF93" s="406"/>
      <c r="BG93" s="406"/>
      <c r="BH93" s="406"/>
      <c r="BI93" s="406"/>
      <c r="BJ93" s="406"/>
      <c r="BK93" s="406"/>
      <c r="BL93" s="406"/>
      <c r="BM93" s="406"/>
      <c r="BN93" s="406"/>
      <c r="BO93" s="406"/>
      <c r="BP93" s="406"/>
      <c r="BQ93" s="406"/>
      <c r="BR93" s="406"/>
      <c r="BS93" s="406"/>
      <c r="BT93" s="406"/>
      <c r="BU93" s="406"/>
      <c r="BV93" s="406"/>
      <c r="BW93" s="406"/>
      <c r="BX93" s="406"/>
      <c r="BY93" s="406"/>
      <c r="BZ93" s="406"/>
      <c r="CA93" s="406"/>
      <c r="CB93" s="406"/>
      <c r="CC93" s="406"/>
      <c r="CD93" s="406"/>
      <c r="CE93" s="406"/>
      <c r="CF93" s="406"/>
      <c r="CG93" s="406"/>
      <c r="CH93" s="406"/>
      <c r="CI93" s="406"/>
      <c r="CJ93" s="406"/>
      <c r="CK93" s="406"/>
      <c r="CL93" s="406"/>
      <c r="CM93" s="406"/>
      <c r="CN93" s="406"/>
      <c r="CO93" s="406"/>
    </row>
    <row r="94" spans="2:93" s="431" customFormat="1" x14ac:dyDescent="0.25">
      <c r="B94" s="430"/>
      <c r="C94" s="422"/>
      <c r="D94" s="406"/>
      <c r="E94" s="406"/>
      <c r="F94" s="408"/>
      <c r="G94" s="408"/>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c r="AF94" s="406"/>
      <c r="AG94" s="406"/>
      <c r="AH94" s="406"/>
      <c r="AI94" s="406"/>
      <c r="AJ94" s="406"/>
      <c r="AK94" s="406"/>
      <c r="AL94" s="406"/>
      <c r="AM94" s="406"/>
      <c r="AN94" s="406"/>
      <c r="AO94" s="406"/>
      <c r="AP94" s="406"/>
      <c r="AQ94" s="406"/>
      <c r="AR94" s="406"/>
      <c r="AS94" s="406"/>
      <c r="AT94" s="406"/>
      <c r="AU94" s="406"/>
      <c r="AV94" s="406"/>
      <c r="AW94" s="406"/>
      <c r="AX94" s="406"/>
      <c r="AY94" s="406"/>
      <c r="AZ94" s="406"/>
      <c r="BA94" s="406"/>
      <c r="BB94" s="406"/>
      <c r="BC94" s="406"/>
      <c r="BD94" s="406"/>
      <c r="BE94" s="406"/>
      <c r="BF94" s="406"/>
      <c r="BG94" s="406"/>
      <c r="BH94" s="406"/>
      <c r="BI94" s="406"/>
      <c r="BJ94" s="406"/>
      <c r="BK94" s="406"/>
      <c r="BL94" s="406"/>
      <c r="BM94" s="406"/>
      <c r="BN94" s="406"/>
      <c r="BO94" s="406"/>
      <c r="BP94" s="406"/>
      <c r="BQ94" s="406"/>
      <c r="BR94" s="406"/>
      <c r="BS94" s="406"/>
      <c r="BT94" s="406"/>
      <c r="BU94" s="406"/>
      <c r="BV94" s="406"/>
      <c r="BW94" s="406"/>
      <c r="BX94" s="406"/>
      <c r="BY94" s="406"/>
      <c r="BZ94" s="406"/>
      <c r="CA94" s="406"/>
      <c r="CB94" s="406"/>
      <c r="CC94" s="406"/>
      <c r="CD94" s="406"/>
      <c r="CE94" s="406"/>
      <c r="CF94" s="406"/>
      <c r="CG94" s="406"/>
      <c r="CH94" s="406"/>
      <c r="CI94" s="406"/>
      <c r="CJ94" s="406"/>
      <c r="CK94" s="406"/>
      <c r="CL94" s="406"/>
      <c r="CM94" s="406"/>
      <c r="CN94" s="406"/>
      <c r="CO94" s="406"/>
    </row>
    <row r="95" spans="2:93" s="431" customFormat="1" x14ac:dyDescent="0.25">
      <c r="B95" s="430"/>
      <c r="C95" s="422"/>
      <c r="D95" s="406"/>
      <c r="E95" s="406"/>
      <c r="F95" s="408"/>
      <c r="G95" s="408"/>
      <c r="H95" s="406"/>
      <c r="I95" s="406"/>
      <c r="J95" s="406"/>
      <c r="K95" s="406"/>
      <c r="L95" s="406"/>
      <c r="M95" s="406"/>
      <c r="N95" s="406"/>
      <c r="O95" s="406"/>
      <c r="P95" s="406"/>
      <c r="Q95" s="406"/>
      <c r="R95" s="406"/>
      <c r="S95" s="406"/>
      <c r="T95" s="406"/>
      <c r="U95" s="406"/>
      <c r="V95" s="406"/>
      <c r="W95" s="406"/>
      <c r="X95" s="406"/>
      <c r="Y95" s="406"/>
      <c r="Z95" s="406"/>
      <c r="AA95" s="406"/>
      <c r="AB95" s="406"/>
      <c r="AC95" s="406"/>
      <c r="AD95" s="406"/>
      <c r="AE95" s="406"/>
      <c r="AF95" s="406"/>
      <c r="AG95" s="406"/>
      <c r="AH95" s="406"/>
      <c r="AI95" s="406"/>
      <c r="AJ95" s="406"/>
      <c r="AK95" s="406"/>
      <c r="AL95" s="406"/>
      <c r="AM95" s="406"/>
      <c r="AN95" s="406"/>
      <c r="AO95" s="406"/>
      <c r="AP95" s="406"/>
      <c r="AQ95" s="406"/>
      <c r="AR95" s="406"/>
      <c r="AS95" s="406"/>
      <c r="AT95" s="406"/>
      <c r="AU95" s="406"/>
      <c r="AV95" s="406"/>
      <c r="AW95" s="406"/>
      <c r="AX95" s="406"/>
      <c r="AY95" s="406"/>
      <c r="AZ95" s="406"/>
      <c r="BA95" s="406"/>
      <c r="BB95" s="406"/>
      <c r="BC95" s="406"/>
      <c r="BD95" s="406"/>
      <c r="BE95" s="406"/>
      <c r="BF95" s="406"/>
      <c r="BG95" s="406"/>
      <c r="BH95" s="406"/>
      <c r="BI95" s="406"/>
      <c r="BJ95" s="406"/>
      <c r="BK95" s="406"/>
      <c r="BL95" s="406"/>
      <c r="BM95" s="406"/>
      <c r="BN95" s="406"/>
      <c r="BO95" s="406"/>
      <c r="BP95" s="406"/>
      <c r="BQ95" s="406"/>
      <c r="BR95" s="406"/>
      <c r="BS95" s="406"/>
      <c r="BT95" s="406"/>
      <c r="BU95" s="406"/>
      <c r="BV95" s="406"/>
      <c r="BW95" s="406"/>
      <c r="BX95" s="406"/>
      <c r="BY95" s="406"/>
      <c r="BZ95" s="406"/>
      <c r="CA95" s="406"/>
      <c r="CB95" s="406"/>
      <c r="CC95" s="406"/>
      <c r="CD95" s="406"/>
      <c r="CE95" s="406"/>
      <c r="CF95" s="406"/>
      <c r="CG95" s="406"/>
      <c r="CH95" s="406"/>
      <c r="CI95" s="406"/>
      <c r="CJ95" s="406"/>
      <c r="CK95" s="406"/>
      <c r="CL95" s="406"/>
      <c r="CM95" s="406"/>
      <c r="CN95" s="406"/>
      <c r="CO95" s="406"/>
    </row>
    <row r="96" spans="2:93" x14ac:dyDescent="0.25">
      <c r="C96" s="422"/>
    </row>
    <row r="97" spans="3:3" x14ac:dyDescent="0.25">
      <c r="C97" s="422"/>
    </row>
    <row r="98" spans="3:3" x14ac:dyDescent="0.25">
      <c r="C98" s="422"/>
    </row>
    <row r="99" spans="3:3" x14ac:dyDescent="0.25">
      <c r="C99" s="422"/>
    </row>
    <row r="100" spans="3:3" x14ac:dyDescent="0.25">
      <c r="C100" s="422"/>
    </row>
    <row r="101" spans="3:3" x14ac:dyDescent="0.25">
      <c r="C101" s="422"/>
    </row>
    <row r="102" spans="3:3" x14ac:dyDescent="0.25">
      <c r="C102" s="422"/>
    </row>
    <row r="103" spans="3:3" x14ac:dyDescent="0.25">
      <c r="C103" s="422"/>
    </row>
    <row r="104" spans="3:3" x14ac:dyDescent="0.25">
      <c r="C104" s="422"/>
    </row>
    <row r="105" spans="3:3" x14ac:dyDescent="0.25">
      <c r="C105" s="422"/>
    </row>
    <row r="106" spans="3:3" x14ac:dyDescent="0.25">
      <c r="C106" s="422"/>
    </row>
    <row r="107" spans="3:3" x14ac:dyDescent="0.25">
      <c r="C107" s="422"/>
    </row>
    <row r="108" spans="3:3" x14ac:dyDescent="0.25">
      <c r="C108" s="422"/>
    </row>
    <row r="109" spans="3:3" x14ac:dyDescent="0.25">
      <c r="C109" s="422"/>
    </row>
    <row r="110" spans="3:3" x14ac:dyDescent="0.25">
      <c r="C110" s="422"/>
    </row>
    <row r="111" spans="3:3" x14ac:dyDescent="0.25">
      <c r="C111" s="422"/>
    </row>
    <row r="112" spans="3:3" x14ac:dyDescent="0.25">
      <c r="C112" s="422"/>
    </row>
    <row r="113" spans="3:3" x14ac:dyDescent="0.25">
      <c r="C113" s="422"/>
    </row>
    <row r="114" spans="3:3" x14ac:dyDescent="0.25">
      <c r="C114" s="422"/>
    </row>
    <row r="115" spans="3:3" x14ac:dyDescent="0.25">
      <c r="C115" s="422"/>
    </row>
    <row r="116" spans="3:3" x14ac:dyDescent="0.25">
      <c r="C116" s="422"/>
    </row>
    <row r="117" spans="3:3" x14ac:dyDescent="0.25">
      <c r="C117" s="422"/>
    </row>
    <row r="118" spans="3:3" x14ac:dyDescent="0.25">
      <c r="C118" s="422"/>
    </row>
    <row r="119" spans="3:3" x14ac:dyDescent="0.25">
      <c r="C119" s="422"/>
    </row>
    <row r="120" spans="3:3" x14ac:dyDescent="0.25">
      <c r="C120" s="422"/>
    </row>
    <row r="121" spans="3:3" x14ac:dyDescent="0.25">
      <c r="C121" s="422"/>
    </row>
    <row r="122" spans="3:3" x14ac:dyDescent="0.25">
      <c r="C122" s="422"/>
    </row>
    <row r="123" spans="3:3" x14ac:dyDescent="0.25">
      <c r="C123" s="422"/>
    </row>
    <row r="124" spans="3:3" x14ac:dyDescent="0.25">
      <c r="C124" s="422"/>
    </row>
    <row r="125" spans="3:3" x14ac:dyDescent="0.25">
      <c r="C125" s="422"/>
    </row>
    <row r="126" spans="3:3" x14ac:dyDescent="0.25">
      <c r="C126" s="422"/>
    </row>
    <row r="127" spans="3:3" x14ac:dyDescent="0.25">
      <c r="C127" s="422"/>
    </row>
    <row r="128" spans="3:3" x14ac:dyDescent="0.25">
      <c r="C128" s="422"/>
    </row>
    <row r="129" spans="3:3" x14ac:dyDescent="0.25">
      <c r="C129" s="422"/>
    </row>
  </sheetData>
  <mergeCells count="1">
    <mergeCell ref="B2:G2"/>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D13:D26 D28:D73" numberStoredAsText="1"/>
  </ignoredErrors>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G27"/>
  <sheetViews>
    <sheetView showGridLines="0" zoomScaleNormal="100" workbookViewId="0">
      <selection activeCell="B2" sqref="B2"/>
    </sheetView>
  </sheetViews>
  <sheetFormatPr defaultColWidth="8.7109375" defaultRowHeight="15" x14ac:dyDescent="0.25"/>
  <cols>
    <col min="3" max="3" width="38.7109375" customWidth="1"/>
  </cols>
  <sheetData>
    <row r="2" spans="2:7" x14ac:dyDescent="0.25">
      <c r="B2" s="2" t="s">
        <v>123</v>
      </c>
    </row>
    <row r="4" spans="2:7" ht="15.75" thickBot="1" x14ac:dyDescent="0.3">
      <c r="B4" s="42" t="s">
        <v>607</v>
      </c>
      <c r="C4" s="42" t="s">
        <v>619</v>
      </c>
    </row>
    <row r="5" spans="2:7" ht="15.75" thickBot="1" x14ac:dyDescent="0.3">
      <c r="B5" s="27"/>
      <c r="C5" s="151"/>
      <c r="D5" s="161">
        <v>2018</v>
      </c>
      <c r="E5" s="162">
        <v>2019</v>
      </c>
      <c r="F5" s="162">
        <v>2020</v>
      </c>
      <c r="G5" s="163">
        <v>2021</v>
      </c>
    </row>
    <row r="6" spans="2:7" ht="30" x14ac:dyDescent="0.25">
      <c r="B6" s="571"/>
      <c r="C6" s="152" t="s">
        <v>620</v>
      </c>
      <c r="D6" s="155">
        <v>0.1297879065600458</v>
      </c>
      <c r="E6" s="156">
        <v>0.13893188440286333</v>
      </c>
      <c r="F6" s="156">
        <v>0.28155038523119552</v>
      </c>
      <c r="G6" s="157">
        <v>0.26302265516643741</v>
      </c>
    </row>
    <row r="7" spans="2:7" ht="30" x14ac:dyDescent="0.25">
      <c r="B7" s="571"/>
      <c r="C7" s="153" t="s">
        <v>621</v>
      </c>
      <c r="D7" s="158">
        <v>2.279202405124672E-2</v>
      </c>
      <c r="E7" s="159">
        <v>0.11493808092384172</v>
      </c>
      <c r="F7" s="159">
        <v>0.16372093673824339</v>
      </c>
      <c r="G7" s="160">
        <v>0.14552674186458583</v>
      </c>
    </row>
    <row r="8" spans="2:7" ht="15.75" thickBot="1" x14ac:dyDescent="0.3">
      <c r="B8" s="571"/>
      <c r="C8" s="154" t="s">
        <v>622</v>
      </c>
      <c r="D8" s="158">
        <v>0.28331750389673022</v>
      </c>
      <c r="E8" s="159">
        <v>0.15518576645519996</v>
      </c>
      <c r="F8" s="159">
        <v>4.775193680164426E-2</v>
      </c>
      <c r="G8" s="160">
        <v>9.1800979693710386E-2</v>
      </c>
    </row>
    <row r="9" spans="2:7" ht="15.75" thickBot="1" x14ac:dyDescent="0.3">
      <c r="B9" s="41"/>
      <c r="C9" s="151" t="s">
        <v>623</v>
      </c>
      <c r="D9" s="191">
        <v>0.56410256549197724</v>
      </c>
      <c r="E9" s="192">
        <v>0.59094426821809498</v>
      </c>
      <c r="F9" s="192">
        <v>0.50697674122891689</v>
      </c>
      <c r="G9" s="193">
        <v>0.49964962327526635</v>
      </c>
    </row>
    <row r="26" spans="2:2" x14ac:dyDescent="0.25">
      <c r="B26" s="199" t="s">
        <v>551</v>
      </c>
    </row>
    <row r="27" spans="2:2" x14ac:dyDescent="0.25">
      <c r="B27" s="199"/>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34"/>
  <sheetViews>
    <sheetView showGridLines="0" zoomScaleNormal="100" workbookViewId="0">
      <selection activeCell="B2" sqref="B2"/>
    </sheetView>
  </sheetViews>
  <sheetFormatPr defaultRowHeight="15" x14ac:dyDescent="0.25"/>
  <cols>
    <col min="2" max="2" width="27.28515625" bestFit="1" customWidth="1"/>
    <col min="6" max="6" width="8.7109375" customWidth="1"/>
  </cols>
  <sheetData>
    <row r="2" spans="2:11" x14ac:dyDescent="0.25">
      <c r="B2" s="2" t="s">
        <v>124</v>
      </c>
    </row>
    <row r="3" spans="2:11" ht="15.75" thickBot="1" x14ac:dyDescent="0.3"/>
    <row r="4" spans="2:11" ht="15.75" customHeight="1" thickBot="1" x14ac:dyDescent="0.3">
      <c r="C4" s="639" t="s">
        <v>5</v>
      </c>
      <c r="D4" s="640"/>
      <c r="E4" s="640"/>
      <c r="F4" s="641"/>
    </row>
    <row r="5" spans="2:11" ht="15.75" thickBot="1" x14ac:dyDescent="0.3">
      <c r="C5" s="138">
        <v>2018</v>
      </c>
      <c r="D5" s="139">
        <v>2019</v>
      </c>
      <c r="E5" s="139">
        <v>2020</v>
      </c>
      <c r="F5" s="140">
        <v>2021</v>
      </c>
    </row>
    <row r="6" spans="2:11" x14ac:dyDescent="0.25">
      <c r="B6" s="2" t="s">
        <v>624</v>
      </c>
      <c r="C6" s="18">
        <v>1.6000000759959221E-2</v>
      </c>
      <c r="D6" s="19">
        <v>1.3000000268220901E-2</v>
      </c>
      <c r="E6" s="19">
        <v>1.0999999940395355E-2</v>
      </c>
      <c r="F6" s="595">
        <v>9.9999997764825821E-3</v>
      </c>
      <c r="H6" s="1"/>
      <c r="I6" s="1"/>
      <c r="J6" s="1"/>
      <c r="K6" s="1"/>
    </row>
    <row r="7" spans="2:11" x14ac:dyDescent="0.25">
      <c r="B7" s="593" t="s">
        <v>625</v>
      </c>
      <c r="C7" s="20">
        <v>4.999999888241291E-3</v>
      </c>
      <c r="D7" s="21">
        <v>3.0000000260770321E-3</v>
      </c>
      <c r="E7" s="21">
        <v>2.0000000949949026E-3</v>
      </c>
      <c r="F7" s="596">
        <v>2.0000000949949026E-3</v>
      </c>
      <c r="H7" s="1"/>
      <c r="I7" s="1"/>
      <c r="J7" s="1"/>
      <c r="K7" s="1"/>
    </row>
    <row r="8" spans="2:11" x14ac:dyDescent="0.25">
      <c r="B8" s="593" t="s">
        <v>626</v>
      </c>
      <c r="C8" s="20">
        <v>1.0999999940395355E-2</v>
      </c>
      <c r="D8" s="21">
        <v>8.999999612569809E-3</v>
      </c>
      <c r="E8" s="21">
        <v>8.0000003799796104E-3</v>
      </c>
      <c r="F8" s="596">
        <v>8.0000003799796104E-3</v>
      </c>
      <c r="H8" s="1"/>
      <c r="I8" s="1"/>
      <c r="J8" s="1"/>
      <c r="K8" s="1"/>
    </row>
    <row r="9" spans="2:11" x14ac:dyDescent="0.25">
      <c r="B9" s="594" t="s">
        <v>627</v>
      </c>
      <c r="C9" s="20">
        <v>0.23100000619888306</v>
      </c>
      <c r="D9" s="21">
        <v>0.20299999415874481</v>
      </c>
      <c r="E9" s="21">
        <v>0.17299999296665192</v>
      </c>
      <c r="F9" s="596">
        <v>0.26800000667572021</v>
      </c>
      <c r="H9" s="1"/>
      <c r="I9" s="1"/>
      <c r="J9" s="1"/>
      <c r="K9" s="1"/>
    </row>
    <row r="10" spans="2:11" x14ac:dyDescent="0.25">
      <c r="B10" s="594" t="s">
        <v>628</v>
      </c>
      <c r="C10" s="20">
        <v>8.0000003799796104E-3</v>
      </c>
      <c r="D10" s="21">
        <v>4.999999888241291E-3</v>
      </c>
      <c r="E10" s="21">
        <v>4.0000001899898052E-3</v>
      </c>
      <c r="F10" s="596">
        <v>2.0000000949949026E-3</v>
      </c>
      <c r="H10" s="1"/>
      <c r="I10" s="1"/>
      <c r="J10" s="1"/>
      <c r="K10" s="1"/>
    </row>
    <row r="11" spans="2:11" x14ac:dyDescent="0.25">
      <c r="B11" s="2" t="s">
        <v>629</v>
      </c>
      <c r="C11" s="20">
        <v>1.0000000474974513E-3</v>
      </c>
      <c r="D11" s="21">
        <v>0</v>
      </c>
      <c r="E11" s="21">
        <v>0</v>
      </c>
      <c r="F11" s="596">
        <v>0</v>
      </c>
      <c r="H11" s="1"/>
      <c r="I11" s="1"/>
      <c r="J11" s="1"/>
      <c r="K11" s="1"/>
    </row>
    <row r="12" spans="2:11" x14ac:dyDescent="0.25">
      <c r="B12" s="2" t="s">
        <v>630</v>
      </c>
      <c r="C12" s="20">
        <v>1.7999999225139618E-2</v>
      </c>
      <c r="D12" s="21">
        <v>1.0999999940395355E-2</v>
      </c>
      <c r="E12" s="21">
        <v>1.4000000432133675E-2</v>
      </c>
      <c r="F12" s="596">
        <v>0.11100000143051147</v>
      </c>
      <c r="H12" s="1"/>
      <c r="I12" s="1"/>
      <c r="J12" s="1"/>
      <c r="K12" s="1"/>
    </row>
    <row r="13" spans="2:11" x14ac:dyDescent="0.25">
      <c r="B13" s="594" t="s">
        <v>631</v>
      </c>
      <c r="C13" s="20">
        <v>0.11599999666213989</v>
      </c>
      <c r="D13" s="21">
        <v>3.7000000476837158E-2</v>
      </c>
      <c r="E13" s="21">
        <v>3.4000001847743988E-2</v>
      </c>
      <c r="F13" s="596">
        <v>3.0999999493360519E-2</v>
      </c>
      <c r="H13" s="1"/>
      <c r="I13" s="1"/>
      <c r="J13" s="1"/>
      <c r="K13" s="1"/>
    </row>
    <row r="14" spans="2:11" ht="15.75" thickBot="1" x14ac:dyDescent="0.3">
      <c r="B14" s="2" t="s">
        <v>632</v>
      </c>
      <c r="C14" s="597">
        <v>5.1609822011705393E-2</v>
      </c>
      <c r="D14" s="598">
        <v>5.4265405671537766E-2</v>
      </c>
      <c r="E14" s="598">
        <v>6.7070947181053053E-2</v>
      </c>
      <c r="F14" s="599">
        <v>5.769953786704321E-2</v>
      </c>
      <c r="H14" s="1"/>
      <c r="I14" s="1"/>
      <c r="J14" s="1"/>
      <c r="K14" s="1"/>
    </row>
    <row r="15" spans="2:11" x14ac:dyDescent="0.25">
      <c r="B15" s="2" t="s">
        <v>52</v>
      </c>
      <c r="C15" s="3">
        <v>0.42360982512884204</v>
      </c>
      <c r="D15" s="3">
        <v>0.31126539983400786</v>
      </c>
      <c r="E15" s="3">
        <v>0.28807094266041328</v>
      </c>
      <c r="F15" s="3">
        <v>0.36869954460609333</v>
      </c>
      <c r="H15" s="3"/>
      <c r="I15" s="3"/>
      <c r="J15" s="3"/>
      <c r="K15" s="3"/>
    </row>
    <row r="33" spans="2:2" x14ac:dyDescent="0.25">
      <c r="B33" s="199" t="s">
        <v>552</v>
      </c>
    </row>
    <row r="34" spans="2:2" x14ac:dyDescent="0.25">
      <c r="B34" s="199" t="s">
        <v>633</v>
      </c>
    </row>
  </sheetData>
  <mergeCells count="1">
    <mergeCell ref="C4:F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18"/>
  <sheetViews>
    <sheetView showGridLines="0" zoomScaleNormal="100" workbookViewId="0">
      <selection activeCell="B2" sqref="B2"/>
    </sheetView>
  </sheetViews>
  <sheetFormatPr defaultRowHeight="15" x14ac:dyDescent="0.25"/>
  <cols>
    <col min="2" max="2" width="20.5703125" bestFit="1" customWidth="1"/>
    <col min="6" max="6" width="8.7109375" customWidth="1"/>
  </cols>
  <sheetData>
    <row r="2" spans="2:11" x14ac:dyDescent="0.25">
      <c r="B2" s="2" t="s">
        <v>125</v>
      </c>
    </row>
    <row r="3" spans="2:11" ht="15.75" thickBot="1" x14ac:dyDescent="0.3"/>
    <row r="4" spans="2:11" ht="15.75" thickBot="1" x14ac:dyDescent="0.3">
      <c r="C4" s="639" t="s">
        <v>6</v>
      </c>
      <c r="D4" s="640"/>
      <c r="E4" s="640"/>
      <c r="F4" s="641"/>
    </row>
    <row r="5" spans="2:11" ht="15.75" thickBot="1" x14ac:dyDescent="0.3">
      <c r="C5" s="138">
        <v>2018</v>
      </c>
      <c r="D5" s="139">
        <v>2019</v>
      </c>
      <c r="E5" s="139">
        <v>2020</v>
      </c>
      <c r="F5" s="140">
        <v>2021</v>
      </c>
    </row>
    <row r="6" spans="2:11" x14ac:dyDescent="0.25">
      <c r="B6" s="2" t="s">
        <v>624</v>
      </c>
      <c r="C6" s="172">
        <v>0.17599999904632568</v>
      </c>
      <c r="D6" s="164">
        <v>0.14200000464916229</v>
      </c>
      <c r="E6" s="164">
        <v>0.12600000202655792</v>
      </c>
      <c r="F6" s="168">
        <v>0.12800000607967377</v>
      </c>
      <c r="H6" s="1"/>
      <c r="I6" s="1"/>
      <c r="J6" s="1"/>
      <c r="K6" s="1"/>
    </row>
    <row r="7" spans="2:11" x14ac:dyDescent="0.25">
      <c r="B7" s="593" t="s">
        <v>625</v>
      </c>
      <c r="C7" s="120">
        <v>5.6000001728534698E-2</v>
      </c>
      <c r="D7" s="165">
        <v>3.7999998778104782E-2</v>
      </c>
      <c r="E7" s="165">
        <v>2.8000000864267349E-2</v>
      </c>
      <c r="F7" s="169">
        <v>2.8999999165534973E-2</v>
      </c>
      <c r="H7" s="1"/>
      <c r="I7" s="1"/>
      <c r="J7" s="1"/>
      <c r="K7" s="1"/>
    </row>
    <row r="8" spans="2:11" x14ac:dyDescent="0.25">
      <c r="B8" s="593" t="s">
        <v>626</v>
      </c>
      <c r="C8" s="120">
        <v>0.11999999731779099</v>
      </c>
      <c r="D8" s="165">
        <v>0.10400000214576721</v>
      </c>
      <c r="E8" s="165">
        <v>9.7999997437000275E-2</v>
      </c>
      <c r="F8" s="169">
        <v>9.8999999463558197E-2</v>
      </c>
      <c r="H8" s="1"/>
      <c r="I8" s="1"/>
      <c r="J8" s="1"/>
      <c r="K8" s="1"/>
    </row>
    <row r="9" spans="2:11" x14ac:dyDescent="0.25">
      <c r="B9" s="594" t="s">
        <v>627</v>
      </c>
      <c r="C9" s="120">
        <v>2.5810000896453857</v>
      </c>
      <c r="D9" s="165">
        <v>2.2999999523162842</v>
      </c>
      <c r="E9" s="165">
        <v>2.0060000419616699</v>
      </c>
      <c r="F9" s="169">
        <v>3.3580000400543213</v>
      </c>
      <c r="H9" s="1"/>
      <c r="I9" s="1"/>
      <c r="J9" s="1"/>
      <c r="K9" s="1"/>
    </row>
    <row r="10" spans="2:11" x14ac:dyDescent="0.25">
      <c r="B10" s="594" t="s">
        <v>628</v>
      </c>
      <c r="C10" s="120">
        <v>8.9000001549720764E-2</v>
      </c>
      <c r="D10" s="165">
        <v>5.6000001728534698E-2</v>
      </c>
      <c r="E10" s="165">
        <v>4.5000001788139343E-2</v>
      </c>
      <c r="F10" s="169">
        <v>3.0999999493360519E-2</v>
      </c>
      <c r="H10" s="1"/>
      <c r="I10" s="1"/>
      <c r="J10" s="1"/>
      <c r="K10" s="1"/>
    </row>
    <row r="11" spans="2:11" x14ac:dyDescent="0.25">
      <c r="B11" s="2" t="s">
        <v>629</v>
      </c>
      <c r="C11" s="120">
        <v>7.0000002160668373E-3</v>
      </c>
      <c r="D11" s="165">
        <v>3.0000000260770321E-3</v>
      </c>
      <c r="E11" s="165">
        <v>1.0000000474974513E-3</v>
      </c>
      <c r="F11" s="169">
        <v>1.0000000474974513E-3</v>
      </c>
      <c r="H11" s="1"/>
      <c r="I11" s="1"/>
      <c r="J11" s="1"/>
      <c r="K11" s="1"/>
    </row>
    <row r="12" spans="2:11" x14ac:dyDescent="0.25">
      <c r="B12" s="2" t="s">
        <v>630</v>
      </c>
      <c r="C12" s="120">
        <v>0.19599999487400055</v>
      </c>
      <c r="D12" s="165">
        <v>0.12999999523162842</v>
      </c>
      <c r="E12" s="165">
        <v>0.164000004529953</v>
      </c>
      <c r="F12" s="169">
        <v>1.3880000114440918</v>
      </c>
      <c r="H12" s="1"/>
      <c r="I12" s="1"/>
      <c r="J12" s="1"/>
      <c r="K12" s="1"/>
    </row>
    <row r="13" spans="2:11" x14ac:dyDescent="0.25">
      <c r="B13" s="594" t="s">
        <v>631</v>
      </c>
      <c r="C13" s="120">
        <v>1.2999999523162842</v>
      </c>
      <c r="D13" s="165">
        <v>0.42199999094009399</v>
      </c>
      <c r="E13" s="165">
        <v>0.39399999380111694</v>
      </c>
      <c r="F13" s="169">
        <v>0.3919999897480011</v>
      </c>
      <c r="H13" s="1"/>
      <c r="I13" s="1"/>
      <c r="J13" s="1"/>
      <c r="K13" s="1"/>
    </row>
    <row r="14" spans="2:11" ht="15.75" thickBot="1" x14ac:dyDescent="0.3">
      <c r="B14" s="2" t="s">
        <v>632</v>
      </c>
      <c r="C14" s="173">
        <v>0.57779364029393898</v>
      </c>
      <c r="D14" s="166">
        <v>0.61454688934912627</v>
      </c>
      <c r="E14" s="166">
        <v>0.77819829376104044</v>
      </c>
      <c r="F14" s="167">
        <v>0.7226436713033404</v>
      </c>
      <c r="H14" s="1"/>
      <c r="I14" s="1"/>
      <c r="J14" s="1"/>
      <c r="K14" s="1"/>
    </row>
    <row r="15" spans="2:11" ht="15.75" thickBot="1" x14ac:dyDescent="0.3">
      <c r="B15" s="2" t="s">
        <v>52</v>
      </c>
      <c r="C15" s="608">
        <v>4.7307936830677217</v>
      </c>
      <c r="D15" s="170">
        <v>3.5375468352839881</v>
      </c>
      <c r="E15" s="170">
        <v>3.3501983296607318</v>
      </c>
      <c r="F15" s="171">
        <v>4.6326436992756141</v>
      </c>
      <c r="H15" s="3"/>
      <c r="I15" s="3"/>
      <c r="J15" s="3"/>
      <c r="K15" s="3"/>
    </row>
    <row r="17" spans="2:2" x14ac:dyDescent="0.25">
      <c r="B17" s="199" t="s">
        <v>551</v>
      </c>
    </row>
    <row r="18" spans="2:2" x14ac:dyDescent="0.25">
      <c r="B18" s="199" t="s">
        <v>633</v>
      </c>
    </row>
  </sheetData>
  <mergeCells count="1">
    <mergeCell ref="C4:F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F24"/>
  <sheetViews>
    <sheetView showGridLines="0" zoomScaleNormal="100" workbookViewId="0">
      <selection activeCell="B2" sqref="B2"/>
    </sheetView>
  </sheetViews>
  <sheetFormatPr defaultRowHeight="15" x14ac:dyDescent="0.25"/>
  <cols>
    <col min="2" max="2" width="24" customWidth="1"/>
  </cols>
  <sheetData>
    <row r="1" spans="2:6" x14ac:dyDescent="0.25">
      <c r="D1" s="58"/>
      <c r="E1" s="58"/>
    </row>
    <row r="2" spans="2:6" x14ac:dyDescent="0.25">
      <c r="B2" s="2" t="s">
        <v>126</v>
      </c>
      <c r="D2" s="58"/>
      <c r="E2" s="58"/>
    </row>
    <row r="3" spans="2:6" ht="15.75" thickBot="1" x14ac:dyDescent="0.3">
      <c r="D3" s="58"/>
      <c r="E3" s="58"/>
    </row>
    <row r="4" spans="2:6" ht="15.75" thickBot="1" x14ac:dyDescent="0.3">
      <c r="C4" s="101">
        <v>2018</v>
      </c>
      <c r="D4" s="102">
        <v>2019</v>
      </c>
      <c r="E4" s="103">
        <v>2020</v>
      </c>
      <c r="F4" s="110">
        <v>2021</v>
      </c>
    </row>
    <row r="5" spans="2:6" x14ac:dyDescent="0.25">
      <c r="B5" s="189" t="s">
        <v>634</v>
      </c>
      <c r="C5" s="104">
        <v>0.45976679594292186</v>
      </c>
      <c r="D5" s="105">
        <v>0.41462679619017612</v>
      </c>
      <c r="E5" s="105">
        <v>0.33172745693557093</v>
      </c>
      <c r="F5" s="106">
        <v>0.47082693539279052</v>
      </c>
    </row>
    <row r="6" spans="2:6" ht="15.75" thickBot="1" x14ac:dyDescent="0.3">
      <c r="B6" s="190" t="s">
        <v>635</v>
      </c>
      <c r="C6" s="107">
        <v>0.5402332040570782</v>
      </c>
      <c r="D6" s="108">
        <v>0.58537320380982394</v>
      </c>
      <c r="E6" s="108">
        <v>0.66827254306442907</v>
      </c>
      <c r="F6" s="109">
        <v>0.52917306460720948</v>
      </c>
    </row>
    <row r="9" spans="2:6" x14ac:dyDescent="0.25">
      <c r="B9" s="116"/>
      <c r="D9" s="1"/>
      <c r="E9" s="1"/>
    </row>
    <row r="24" spans="2:2" x14ac:dyDescent="0.25">
      <c r="B24" s="199" t="s">
        <v>551</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Y73"/>
  <sheetViews>
    <sheetView showGridLines="0" zoomScaleNormal="100" workbookViewId="0">
      <selection activeCell="B2" sqref="B2"/>
    </sheetView>
  </sheetViews>
  <sheetFormatPr defaultColWidth="8.7109375" defaultRowHeight="15" x14ac:dyDescent="0.25"/>
  <cols>
    <col min="1" max="1" width="8.7109375" style="237"/>
    <col min="2" max="2" width="2.5703125" style="237" customWidth="1"/>
    <col min="3" max="3" width="21.42578125" style="237" customWidth="1"/>
    <col min="4" max="4" width="2.5703125" style="237" customWidth="1"/>
    <col min="5" max="5" width="15.7109375" style="237" customWidth="1"/>
    <col min="6" max="6" width="2.5703125" style="237" customWidth="1"/>
    <col min="7" max="7" width="85.5703125" style="237" bestFit="1" customWidth="1"/>
    <col min="8" max="9" width="2.5703125" style="237" customWidth="1"/>
    <col min="10" max="13" width="8.5703125" style="237" customWidth="1"/>
    <col min="14" max="15" width="2.5703125" style="237" customWidth="1"/>
    <col min="16" max="16" width="8.5703125" style="237" customWidth="1"/>
    <col min="17" max="16384" width="8.7109375" style="237"/>
  </cols>
  <sheetData>
    <row r="1" spans="1:21" x14ac:dyDescent="0.25">
      <c r="G1" s="260"/>
    </row>
    <row r="2" spans="1:21" x14ac:dyDescent="0.25">
      <c r="B2" s="375" t="s">
        <v>127</v>
      </c>
      <c r="C2" s="238"/>
      <c r="D2" s="238"/>
      <c r="E2" s="238"/>
      <c r="F2" s="238"/>
      <c r="G2" s="238"/>
      <c r="H2" s="238"/>
    </row>
    <row r="3" spans="1:21" ht="15.75" thickBot="1" x14ac:dyDescent="0.3">
      <c r="C3" s="238"/>
      <c r="D3" s="238"/>
      <c r="E3" s="238"/>
      <c r="F3" s="238"/>
      <c r="G3" s="238"/>
      <c r="H3" s="238"/>
    </row>
    <row r="4" spans="1:21" x14ac:dyDescent="0.25">
      <c r="A4" s="211"/>
      <c r="B4" s="261"/>
      <c r="C4" s="642" t="s">
        <v>53</v>
      </c>
      <c r="D4" s="244"/>
      <c r="E4" s="645" t="s">
        <v>8</v>
      </c>
      <c r="F4" s="244"/>
      <c r="G4" s="648" t="s">
        <v>9</v>
      </c>
      <c r="H4" s="244"/>
      <c r="I4" s="244"/>
      <c r="J4" s="651" t="s">
        <v>26</v>
      </c>
      <c r="K4" s="651"/>
      <c r="L4" s="651"/>
      <c r="M4" s="651"/>
      <c r="N4" s="245"/>
      <c r="O4" s="215"/>
      <c r="P4" s="215"/>
    </row>
    <row r="5" spans="1:21" ht="7.5" customHeight="1" x14ac:dyDescent="0.25">
      <c r="A5" s="211"/>
      <c r="B5" s="214"/>
      <c r="C5" s="643"/>
      <c r="D5" s="211"/>
      <c r="E5" s="646"/>
      <c r="F5" s="211"/>
      <c r="G5" s="649"/>
      <c r="H5" s="211"/>
      <c r="I5" s="211"/>
      <c r="J5" s="262"/>
      <c r="K5" s="262"/>
      <c r="L5" s="262"/>
      <c r="M5" s="262"/>
      <c r="N5" s="216"/>
      <c r="O5" s="211"/>
      <c r="P5" s="211"/>
      <c r="U5" s="263"/>
    </row>
    <row r="6" spans="1:21" ht="7.5" customHeight="1" x14ac:dyDescent="0.25">
      <c r="A6" s="211"/>
      <c r="B6" s="214"/>
      <c r="C6" s="643"/>
      <c r="D6" s="211"/>
      <c r="E6" s="646"/>
      <c r="F6" s="211"/>
      <c r="G6" s="649"/>
      <c r="H6" s="211"/>
      <c r="I6" s="211"/>
      <c r="J6" s="211"/>
      <c r="K6" s="211"/>
      <c r="L6" s="211"/>
      <c r="M6" s="211"/>
      <c r="N6" s="216"/>
      <c r="O6" s="211"/>
      <c r="P6" s="211"/>
      <c r="U6" s="263"/>
    </row>
    <row r="7" spans="1:21" x14ac:dyDescent="0.25">
      <c r="A7" s="211"/>
      <c r="B7" s="264"/>
      <c r="C7" s="644"/>
      <c r="D7" s="211"/>
      <c r="E7" s="647"/>
      <c r="F7" s="211"/>
      <c r="G7" s="650"/>
      <c r="H7" s="211"/>
      <c r="I7" s="266"/>
      <c r="J7" s="265">
        <v>2018</v>
      </c>
      <c r="K7" s="265">
        <v>2019</v>
      </c>
      <c r="L7" s="265">
        <v>2020</v>
      </c>
      <c r="M7" s="265">
        <v>2021</v>
      </c>
      <c r="N7" s="267"/>
      <c r="O7" s="215"/>
      <c r="P7" s="215"/>
    </row>
    <row r="8" spans="1:21" ht="7.5" customHeight="1" x14ac:dyDescent="0.25">
      <c r="A8" s="211"/>
      <c r="B8" s="269"/>
      <c r="C8" s="224"/>
      <c r="D8" s="211"/>
      <c r="E8" s="224"/>
      <c r="F8" s="211"/>
      <c r="G8" s="211"/>
      <c r="H8" s="211"/>
      <c r="I8" s="220"/>
      <c r="J8" s="220"/>
      <c r="K8" s="220"/>
      <c r="L8" s="220"/>
      <c r="M8" s="220"/>
      <c r="N8" s="221"/>
      <c r="O8" s="220"/>
      <c r="P8" s="220"/>
    </row>
    <row r="9" spans="1:21" x14ac:dyDescent="0.25">
      <c r="A9" s="211"/>
      <c r="B9" s="269"/>
      <c r="C9" s="224"/>
      <c r="D9" s="211"/>
      <c r="E9" s="224"/>
      <c r="F9" s="211"/>
      <c r="G9" s="268" t="s">
        <v>592</v>
      </c>
      <c r="H9" s="211"/>
      <c r="I9" s="220"/>
      <c r="J9" s="220"/>
      <c r="K9" s="220"/>
      <c r="L9" s="220"/>
      <c r="M9" s="220"/>
      <c r="N9" s="221"/>
      <c r="O9" s="220"/>
      <c r="P9" s="220"/>
    </row>
    <row r="10" spans="1:21" x14ac:dyDescent="0.25">
      <c r="A10" s="211"/>
      <c r="B10" s="269"/>
      <c r="C10" s="224">
        <v>55</v>
      </c>
      <c r="D10" s="211"/>
      <c r="E10" s="224" t="s">
        <v>10</v>
      </c>
      <c r="F10" s="211"/>
      <c r="G10" s="218" t="s">
        <v>599</v>
      </c>
      <c r="H10" s="211"/>
      <c r="I10" s="220"/>
      <c r="J10" s="626">
        <v>2.0616731676327157E-2</v>
      </c>
      <c r="K10" s="626">
        <v>1.5030690148118425E-2</v>
      </c>
      <c r="L10" s="626">
        <v>1.152577116451638E-2</v>
      </c>
      <c r="M10" s="626">
        <v>7.2622813013198386E-3</v>
      </c>
      <c r="N10" s="221"/>
      <c r="O10" s="220"/>
      <c r="P10" s="220"/>
    </row>
    <row r="11" spans="1:21" x14ac:dyDescent="0.25">
      <c r="A11" s="211"/>
      <c r="B11" s="269"/>
      <c r="C11" s="224"/>
      <c r="D11" s="211"/>
      <c r="E11" s="224"/>
      <c r="F11" s="211"/>
      <c r="G11" s="270" t="s">
        <v>600</v>
      </c>
      <c r="H11" s="211"/>
      <c r="I11" s="220"/>
      <c r="J11" s="626">
        <v>4.9871279136239196E-3</v>
      </c>
      <c r="K11" s="626">
        <v>4.8873432756133366E-3</v>
      </c>
      <c r="L11" s="626">
        <v>2.67203613068421E-3</v>
      </c>
      <c r="M11" s="626">
        <v>3.6252660710688529E-3</v>
      </c>
      <c r="N11" s="221"/>
      <c r="O11" s="220"/>
      <c r="P11" s="220"/>
    </row>
    <row r="12" spans="1:21" x14ac:dyDescent="0.25">
      <c r="A12" s="211"/>
      <c r="B12" s="269"/>
      <c r="C12" s="224"/>
      <c r="D12" s="211"/>
      <c r="E12" s="224"/>
      <c r="F12" s="211"/>
      <c r="G12" s="270" t="s">
        <v>601</v>
      </c>
      <c r="H12" s="211"/>
      <c r="I12" s="220"/>
      <c r="J12" s="626">
        <v>1.5629603762703236E-2</v>
      </c>
      <c r="K12" s="626">
        <v>1.014334687250509E-2</v>
      </c>
      <c r="L12" s="626">
        <v>8.8537350338321712E-3</v>
      </c>
      <c r="M12" s="626">
        <v>3.6370152302509858E-3</v>
      </c>
      <c r="N12" s="221"/>
      <c r="O12" s="220"/>
      <c r="P12" s="220"/>
    </row>
    <row r="13" spans="1:21" ht="7.15" customHeight="1" thickBot="1" x14ac:dyDescent="0.3">
      <c r="A13" s="211"/>
      <c r="B13" s="271"/>
      <c r="C13" s="229"/>
      <c r="D13" s="227"/>
      <c r="E13" s="229"/>
      <c r="F13" s="227"/>
      <c r="G13" s="227"/>
      <c r="H13" s="227"/>
      <c r="I13" s="229"/>
      <c r="J13" s="230"/>
      <c r="K13" s="230"/>
      <c r="L13" s="230"/>
      <c r="M13" s="230"/>
      <c r="N13" s="272"/>
      <c r="O13" s="220"/>
      <c r="P13" s="220"/>
    </row>
    <row r="14" spans="1:21" ht="5.0999999999999996" customHeight="1" x14ac:dyDescent="0.25">
      <c r="A14" s="211"/>
      <c r="B14" s="215"/>
      <c r="C14" s="215"/>
      <c r="D14" s="211"/>
      <c r="E14" s="215"/>
      <c r="F14" s="211"/>
      <c r="G14" s="211"/>
      <c r="H14" s="211"/>
      <c r="I14" s="215"/>
      <c r="J14" s="220"/>
      <c r="K14" s="220"/>
      <c r="L14" s="220"/>
      <c r="M14" s="220"/>
      <c r="N14" s="215"/>
      <c r="O14" s="220"/>
      <c r="P14" s="220"/>
    </row>
    <row r="15" spans="1:21" ht="5.0999999999999996" customHeight="1" x14ac:dyDescent="0.25">
      <c r="A15" s="211"/>
      <c r="B15" s="215"/>
      <c r="C15" s="215"/>
      <c r="D15" s="211"/>
      <c r="E15" s="215"/>
      <c r="F15" s="211"/>
      <c r="G15" s="211"/>
      <c r="H15" s="211"/>
      <c r="I15" s="215"/>
      <c r="J15" s="220"/>
      <c r="K15" s="220"/>
      <c r="L15" s="220"/>
      <c r="M15" s="220"/>
      <c r="N15" s="215"/>
      <c r="O15" s="220"/>
      <c r="P15" s="220"/>
    </row>
    <row r="16" spans="1:21" ht="5.0999999999999996" customHeight="1" x14ac:dyDescent="0.25">
      <c r="A16" s="211"/>
      <c r="B16" s="215"/>
      <c r="C16" s="215"/>
      <c r="D16" s="211"/>
      <c r="E16" s="215"/>
      <c r="F16" s="211"/>
      <c r="G16" s="211"/>
      <c r="H16" s="211"/>
      <c r="I16" s="215"/>
      <c r="J16" s="220"/>
      <c r="K16" s="220"/>
      <c r="L16" s="220"/>
      <c r="M16" s="220"/>
      <c r="N16" s="215"/>
      <c r="O16" s="220"/>
      <c r="P16" s="220"/>
    </row>
    <row r="17" spans="1:1" x14ac:dyDescent="0.25">
      <c r="A17" s="211"/>
    </row>
    <row r="18" spans="1:1" x14ac:dyDescent="0.25">
      <c r="A18" s="211"/>
    </row>
    <row r="19" spans="1:1" x14ac:dyDescent="0.25">
      <c r="A19" s="211"/>
    </row>
    <row r="20" spans="1:1" x14ac:dyDescent="0.25">
      <c r="A20" s="211"/>
    </row>
    <row r="21" spans="1:1" x14ac:dyDescent="0.25">
      <c r="A21" s="211"/>
    </row>
    <row r="22" spans="1:1" x14ac:dyDescent="0.25">
      <c r="A22" s="211"/>
    </row>
    <row r="23" spans="1:1" x14ac:dyDescent="0.25">
      <c r="A23" s="211"/>
    </row>
    <row r="24" spans="1:1" x14ac:dyDescent="0.25">
      <c r="A24" s="211"/>
    </row>
    <row r="25" spans="1:1" x14ac:dyDescent="0.25">
      <c r="A25" s="211"/>
    </row>
    <row r="26" spans="1:1" x14ac:dyDescent="0.25">
      <c r="A26" s="211"/>
    </row>
    <row r="27" spans="1:1" x14ac:dyDescent="0.25">
      <c r="A27" s="211"/>
    </row>
    <row r="28" spans="1:1" x14ac:dyDescent="0.25">
      <c r="A28" s="211"/>
    </row>
    <row r="29" spans="1:1" x14ac:dyDescent="0.25">
      <c r="A29" s="211"/>
    </row>
    <row r="30" spans="1:1" x14ac:dyDescent="0.25">
      <c r="A30" s="211"/>
    </row>
    <row r="31" spans="1:1" x14ac:dyDescent="0.25">
      <c r="A31" s="211"/>
    </row>
    <row r="32" spans="1:1" x14ac:dyDescent="0.25">
      <c r="A32" s="211"/>
    </row>
    <row r="39" spans="3:3" x14ac:dyDescent="0.25">
      <c r="C39" s="237" t="s">
        <v>552</v>
      </c>
    </row>
    <row r="41" spans="3:3" ht="51" customHeight="1" x14ac:dyDescent="0.25"/>
    <row r="57" spans="18:25" x14ac:dyDescent="0.25">
      <c r="R57" s="263"/>
      <c r="S57" s="263"/>
      <c r="T57" s="263"/>
      <c r="U57" s="263"/>
      <c r="V57" s="263"/>
      <c r="W57" s="263"/>
      <c r="X57" s="263"/>
      <c r="Y57" s="263"/>
    </row>
    <row r="58" spans="18:25" x14ac:dyDescent="0.25">
      <c r="R58" s="263"/>
      <c r="S58" s="263"/>
      <c r="T58" s="263"/>
      <c r="U58" s="263"/>
      <c r="V58" s="263"/>
      <c r="W58" s="263"/>
      <c r="X58" s="263"/>
      <c r="Y58" s="263"/>
    </row>
    <row r="59" spans="18:25" x14ac:dyDescent="0.25">
      <c r="R59" s="263"/>
      <c r="S59" s="263"/>
      <c r="T59" s="263"/>
      <c r="U59" s="263"/>
      <c r="V59" s="263"/>
      <c r="W59" s="263"/>
      <c r="X59" s="263"/>
      <c r="Y59" s="263"/>
    </row>
    <row r="60" spans="18:25" x14ac:dyDescent="0.25">
      <c r="R60" s="263"/>
      <c r="S60" s="263"/>
      <c r="T60" s="263"/>
      <c r="U60" s="263"/>
      <c r="V60" s="263"/>
      <c r="W60" s="263"/>
      <c r="X60" s="263"/>
      <c r="Y60" s="263"/>
    </row>
    <row r="61" spans="18:25" x14ac:dyDescent="0.25">
      <c r="R61" s="263"/>
      <c r="S61" s="263"/>
      <c r="T61" s="263"/>
      <c r="U61" s="263"/>
      <c r="V61" s="263"/>
      <c r="W61" s="263"/>
      <c r="X61" s="263"/>
      <c r="Y61" s="263"/>
    </row>
    <row r="62" spans="18:25" x14ac:dyDescent="0.25">
      <c r="R62" s="263"/>
      <c r="S62" s="263"/>
      <c r="T62" s="263"/>
      <c r="U62" s="263"/>
      <c r="V62" s="263"/>
      <c r="W62" s="263"/>
      <c r="X62" s="263"/>
      <c r="Y62" s="263"/>
    </row>
    <row r="63" spans="18:25" x14ac:dyDescent="0.25">
      <c r="R63" s="263"/>
      <c r="S63" s="263"/>
      <c r="T63" s="263"/>
      <c r="U63" s="263"/>
      <c r="V63" s="263"/>
      <c r="W63" s="263"/>
      <c r="X63" s="263"/>
      <c r="Y63" s="263"/>
    </row>
    <row r="64" spans="18:25" x14ac:dyDescent="0.25">
      <c r="R64" s="263"/>
      <c r="S64" s="263"/>
      <c r="T64" s="263"/>
      <c r="U64" s="263"/>
      <c r="V64" s="263"/>
      <c r="W64" s="263"/>
      <c r="X64" s="263"/>
      <c r="Y64" s="263"/>
    </row>
    <row r="65" spans="18:25" x14ac:dyDescent="0.25">
      <c r="R65" s="263"/>
      <c r="S65" s="263"/>
      <c r="T65" s="263"/>
      <c r="U65" s="263"/>
      <c r="V65" s="263"/>
      <c r="W65" s="263"/>
      <c r="X65" s="263"/>
      <c r="Y65" s="263"/>
    </row>
    <row r="66" spans="18:25" x14ac:dyDescent="0.25">
      <c r="R66" s="263"/>
      <c r="S66" s="263"/>
      <c r="T66" s="263"/>
      <c r="U66" s="263"/>
      <c r="V66" s="263"/>
      <c r="W66" s="263"/>
      <c r="X66" s="263"/>
      <c r="Y66" s="263"/>
    </row>
    <row r="67" spans="18:25" x14ac:dyDescent="0.25">
      <c r="R67" s="263"/>
      <c r="S67" s="263"/>
      <c r="T67" s="263"/>
      <c r="U67" s="263"/>
      <c r="V67" s="263"/>
      <c r="W67" s="263"/>
      <c r="X67" s="263"/>
      <c r="Y67" s="263"/>
    </row>
    <row r="68" spans="18:25" x14ac:dyDescent="0.25">
      <c r="R68" s="263"/>
      <c r="S68" s="263"/>
      <c r="T68" s="263"/>
      <c r="U68" s="263"/>
      <c r="V68" s="263"/>
      <c r="W68" s="263"/>
      <c r="X68" s="263"/>
      <c r="Y68" s="263"/>
    </row>
    <row r="69" spans="18:25" x14ac:dyDescent="0.25">
      <c r="R69" s="263"/>
      <c r="S69" s="263"/>
      <c r="T69" s="263"/>
      <c r="U69" s="263"/>
      <c r="V69" s="263"/>
      <c r="W69" s="263"/>
      <c r="X69" s="263"/>
      <c r="Y69" s="263"/>
    </row>
    <row r="70" spans="18:25" x14ac:dyDescent="0.25">
      <c r="R70" s="263"/>
      <c r="S70" s="263"/>
      <c r="T70" s="263"/>
      <c r="U70" s="263"/>
      <c r="V70" s="263"/>
      <c r="W70" s="263"/>
      <c r="X70" s="263"/>
      <c r="Y70" s="263"/>
    </row>
    <row r="71" spans="18:25" x14ac:dyDescent="0.25">
      <c r="R71" s="263"/>
      <c r="S71" s="263"/>
      <c r="T71" s="263"/>
      <c r="U71" s="263"/>
      <c r="V71" s="263"/>
      <c r="W71" s="263"/>
      <c r="X71" s="263"/>
      <c r="Y71" s="263"/>
    </row>
    <row r="72" spans="18:25" x14ac:dyDescent="0.25">
      <c r="R72" s="263"/>
      <c r="S72" s="263"/>
      <c r="T72" s="263"/>
      <c r="U72" s="263"/>
      <c r="V72" s="263"/>
      <c r="W72" s="263"/>
      <c r="X72" s="263"/>
      <c r="Y72" s="263"/>
    </row>
    <row r="73" spans="18:25" x14ac:dyDescent="0.25">
      <c r="R73" s="263"/>
      <c r="S73" s="263"/>
      <c r="T73" s="263"/>
      <c r="U73" s="263"/>
      <c r="V73" s="263"/>
      <c r="W73" s="263"/>
      <c r="X73" s="263"/>
      <c r="Y73" s="263"/>
    </row>
  </sheetData>
  <mergeCells count="4">
    <mergeCell ref="C4:C7"/>
    <mergeCell ref="E4:E7"/>
    <mergeCell ref="G4:G7"/>
    <mergeCell ref="J4:M4"/>
  </mergeCells>
  <pageMargins left="0.7" right="0.7" top="0.75" bottom="0.75" header="0.3" footer="0.3"/>
  <pageSetup scale="9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R57"/>
  <sheetViews>
    <sheetView showGridLines="0" zoomScale="90" zoomScaleNormal="90" workbookViewId="0">
      <selection activeCell="B2" sqref="B2"/>
    </sheetView>
  </sheetViews>
  <sheetFormatPr defaultColWidth="8.7109375" defaultRowHeight="15" x14ac:dyDescent="0.25"/>
  <cols>
    <col min="1" max="1" width="8.7109375" style="237"/>
    <col min="2" max="2" width="11.28515625" style="237" customWidth="1"/>
    <col min="3" max="3" width="2.7109375" style="237" customWidth="1"/>
    <col min="4" max="4" width="16.28515625" style="237" customWidth="1"/>
    <col min="5" max="5" width="4.28515625" style="237" customWidth="1"/>
    <col min="6" max="6" width="20.85546875" style="237" customWidth="1"/>
    <col min="7" max="7" width="2.7109375" style="237" customWidth="1"/>
    <col min="8" max="8" width="48.7109375" style="237" customWidth="1"/>
    <col min="9" max="9" width="2.7109375" style="237" customWidth="1"/>
    <col min="10" max="13" width="12.28515625" style="237" bestFit="1" customWidth="1"/>
    <col min="14" max="14" width="2.7109375" style="237" customWidth="1"/>
    <col min="15" max="18" width="8.5703125" style="237" customWidth="1"/>
    <col min="19" max="16384" width="8.7109375" style="237"/>
  </cols>
  <sheetData>
    <row r="2" spans="2:18" x14ac:dyDescent="0.25">
      <c r="B2" s="2" t="s">
        <v>116</v>
      </c>
      <c r="G2" s="238"/>
      <c r="H2" s="239"/>
      <c r="I2" s="238"/>
    </row>
    <row r="3" spans="2:18" x14ac:dyDescent="0.25">
      <c r="B3" s="2"/>
      <c r="G3" s="238"/>
      <c r="H3" s="239"/>
      <c r="I3" s="238"/>
    </row>
    <row r="4" spans="2:18" ht="33.75" customHeight="1" thickBot="1" x14ac:dyDescent="0.3">
      <c r="B4" s="240" t="s">
        <v>117</v>
      </c>
      <c r="C4" s="241"/>
      <c r="D4" s="241"/>
      <c r="E4" s="241"/>
      <c r="F4" s="241"/>
      <c r="G4" s="241"/>
      <c r="H4" s="241"/>
      <c r="I4" s="241"/>
      <c r="J4" s="211"/>
      <c r="K4" s="211"/>
      <c r="L4" s="211"/>
      <c r="M4" s="211"/>
      <c r="N4" s="211"/>
      <c r="O4" s="211"/>
      <c r="P4" s="211"/>
      <c r="Q4" s="211"/>
      <c r="R4" s="211"/>
    </row>
    <row r="5" spans="2:18" ht="7.5" customHeight="1" x14ac:dyDescent="0.25">
      <c r="B5" s="242"/>
      <c r="C5" s="243"/>
      <c r="D5" s="243"/>
      <c r="E5" s="243"/>
      <c r="F5" s="243"/>
      <c r="G5" s="243"/>
      <c r="H5" s="243"/>
      <c r="I5" s="243"/>
      <c r="J5" s="244"/>
      <c r="K5" s="244"/>
      <c r="L5" s="244"/>
      <c r="M5" s="244"/>
      <c r="N5" s="244"/>
      <c r="O5" s="244"/>
      <c r="P5" s="244"/>
      <c r="Q5" s="244"/>
      <c r="R5" s="245"/>
    </row>
    <row r="6" spans="2:18" x14ac:dyDescent="0.25">
      <c r="B6" s="657" t="s">
        <v>55</v>
      </c>
      <c r="C6" s="210"/>
      <c r="D6" s="659" t="s">
        <v>56</v>
      </c>
      <c r="E6" s="210"/>
      <c r="F6" s="659" t="s">
        <v>8</v>
      </c>
      <c r="G6" s="211"/>
      <c r="H6" s="649" t="s">
        <v>31</v>
      </c>
      <c r="I6" s="211"/>
      <c r="J6" s="652" t="s">
        <v>25</v>
      </c>
      <c r="K6" s="652"/>
      <c r="L6" s="652"/>
      <c r="M6" s="652"/>
      <c r="N6" s="211"/>
      <c r="O6" s="652" t="s">
        <v>24</v>
      </c>
      <c r="P6" s="652"/>
      <c r="Q6" s="652"/>
      <c r="R6" s="653"/>
    </row>
    <row r="7" spans="2:18" x14ac:dyDescent="0.25">
      <c r="B7" s="658"/>
      <c r="C7" s="210"/>
      <c r="D7" s="660"/>
      <c r="E7" s="210"/>
      <c r="F7" s="660"/>
      <c r="G7" s="211"/>
      <c r="H7" s="650"/>
      <c r="I7" s="211"/>
      <c r="J7" s="212">
        <v>2018</v>
      </c>
      <c r="K7" s="212">
        <v>2019</v>
      </c>
      <c r="L7" s="212">
        <v>2020</v>
      </c>
      <c r="M7" s="212">
        <v>2021</v>
      </c>
      <c r="N7" s="211"/>
      <c r="O7" s="212">
        <v>2018</v>
      </c>
      <c r="P7" s="212">
        <v>2019</v>
      </c>
      <c r="Q7" s="212">
        <v>2020</v>
      </c>
      <c r="R7" s="213">
        <v>2021</v>
      </c>
    </row>
    <row r="8" spans="2:18" ht="7.5" customHeight="1" x14ac:dyDescent="0.25">
      <c r="B8" s="214"/>
      <c r="C8" s="211"/>
      <c r="D8" s="211"/>
      <c r="E8" s="211"/>
      <c r="F8" s="211"/>
      <c r="G8" s="211"/>
      <c r="H8" s="211"/>
      <c r="I8" s="211"/>
      <c r="J8" s="211"/>
      <c r="K8" s="211"/>
      <c r="L8" s="211"/>
      <c r="M8" s="211"/>
      <c r="N8" s="211"/>
      <c r="O8" s="215"/>
      <c r="P8" s="211"/>
      <c r="Q8" s="211"/>
      <c r="R8" s="216"/>
    </row>
    <row r="9" spans="2:18" x14ac:dyDescent="0.25">
      <c r="B9" s="214"/>
      <c r="C9" s="211"/>
      <c r="D9" s="211"/>
      <c r="E9" s="211"/>
      <c r="F9" s="211"/>
      <c r="G9" s="211"/>
      <c r="H9" s="67" t="s">
        <v>636</v>
      </c>
      <c r="I9" s="211"/>
      <c r="J9" s="211"/>
      <c r="K9" s="211"/>
      <c r="L9" s="211"/>
      <c r="M9" s="211"/>
      <c r="N9" s="211"/>
      <c r="O9" s="211"/>
      <c r="P9" s="211"/>
      <c r="Q9" s="211"/>
      <c r="R9" s="216"/>
    </row>
    <row r="10" spans="2:18" ht="5.0999999999999996" customHeight="1" x14ac:dyDescent="0.25">
      <c r="B10" s="214"/>
      <c r="C10" s="211"/>
      <c r="D10" s="211"/>
      <c r="E10" s="211"/>
      <c r="F10" s="211"/>
      <c r="G10" s="211"/>
      <c r="H10" s="67"/>
      <c r="I10" s="211"/>
      <c r="J10" s="395"/>
      <c r="K10" s="395"/>
      <c r="L10" s="395"/>
      <c r="M10" s="395"/>
      <c r="N10" s="395"/>
      <c r="O10" s="395"/>
      <c r="P10" s="395"/>
      <c r="Q10" s="395"/>
      <c r="R10" s="400"/>
    </row>
    <row r="11" spans="2:18" x14ac:dyDescent="0.25">
      <c r="B11" s="396">
        <v>88</v>
      </c>
      <c r="C11" s="382"/>
      <c r="D11" s="382" t="s">
        <v>637</v>
      </c>
      <c r="E11" s="382"/>
      <c r="F11" s="382" t="s">
        <v>638</v>
      </c>
      <c r="G11" s="211"/>
      <c r="H11" s="78" t="s">
        <v>33</v>
      </c>
      <c r="I11" s="211"/>
      <c r="J11" s="399">
        <v>29.914817879382099</v>
      </c>
      <c r="K11" s="399">
        <v>28.367247371626945</v>
      </c>
      <c r="L11" s="399">
        <v>33.768798122028329</v>
      </c>
      <c r="M11" s="399">
        <v>35.487405060063793</v>
      </c>
      <c r="N11" s="382"/>
      <c r="O11" s="401">
        <v>6.7074571090867174E-2</v>
      </c>
      <c r="P11" s="401">
        <v>5.7595368274257562E-2</v>
      </c>
      <c r="Q11" s="401">
        <v>6.8542795267726941E-2</v>
      </c>
      <c r="R11" s="402">
        <v>5.9142398954838409E-2</v>
      </c>
    </row>
    <row r="12" spans="2:18" ht="30" x14ac:dyDescent="0.25">
      <c r="B12" s="396">
        <v>85</v>
      </c>
      <c r="C12" s="382"/>
      <c r="D12" s="382" t="s">
        <v>639</v>
      </c>
      <c r="E12" s="382"/>
      <c r="F12" s="222" t="s">
        <v>640</v>
      </c>
      <c r="G12" s="211"/>
      <c r="H12" s="78" t="s">
        <v>34</v>
      </c>
      <c r="I12" s="211"/>
      <c r="J12" s="399">
        <v>302.95277938282788</v>
      </c>
      <c r="K12" s="399">
        <v>351.91976048238848</v>
      </c>
      <c r="L12" s="399">
        <v>275.91638201058777</v>
      </c>
      <c r="M12" s="399">
        <v>295.26379452841229</v>
      </c>
      <c r="N12" s="382"/>
      <c r="O12" s="401">
        <v>0.67927633120890696</v>
      </c>
      <c r="P12" s="401">
        <v>0.71451938718046981</v>
      </c>
      <c r="Q12" s="401">
        <v>0.56004599319235981</v>
      </c>
      <c r="R12" s="402">
        <v>0.49207906589288963</v>
      </c>
    </row>
    <row r="13" spans="2:18" x14ac:dyDescent="0.25">
      <c r="B13" s="396">
        <v>92</v>
      </c>
      <c r="C13" s="382"/>
      <c r="D13" s="382">
        <v>34</v>
      </c>
      <c r="E13" s="382"/>
      <c r="F13" s="382" t="s">
        <v>54</v>
      </c>
      <c r="G13" s="211"/>
      <c r="H13" s="78" t="s">
        <v>35</v>
      </c>
      <c r="I13" s="211"/>
      <c r="J13" s="399">
        <v>2.365229249825461</v>
      </c>
      <c r="K13" s="399">
        <v>65.813284668552114</v>
      </c>
      <c r="L13" s="399">
        <v>62.188734372703038</v>
      </c>
      <c r="M13" s="399">
        <v>29.836105118672094</v>
      </c>
      <c r="N13" s="382"/>
      <c r="O13" s="401">
        <v>5.3032827444675461E-3</v>
      </c>
      <c r="P13" s="401">
        <v>0.13362383449354781</v>
      </c>
      <c r="Q13" s="401">
        <v>0.12622864671297351</v>
      </c>
      <c r="R13" s="402">
        <v>4.9724087438920497E-2</v>
      </c>
    </row>
    <row r="14" spans="2:18" ht="30" x14ac:dyDescent="0.25">
      <c r="B14" s="396">
        <v>86</v>
      </c>
      <c r="C14" s="382"/>
      <c r="D14" s="382" t="s">
        <v>641</v>
      </c>
      <c r="E14" s="382"/>
      <c r="F14" s="617" t="s">
        <v>680</v>
      </c>
      <c r="G14" s="211"/>
      <c r="H14" s="78" t="s">
        <v>36</v>
      </c>
      <c r="I14" s="211"/>
      <c r="J14" s="399">
        <v>327.64790185099855</v>
      </c>
      <c r="K14" s="399">
        <v>379.63750877410894</v>
      </c>
      <c r="L14" s="399">
        <v>287.41342240114409</v>
      </c>
      <c r="M14" s="399">
        <v>304.56884871046805</v>
      </c>
      <c r="N14" s="382"/>
      <c r="O14" s="401">
        <v>0.73464737689829485</v>
      </c>
      <c r="P14" s="401">
        <v>0.77079604665612811</v>
      </c>
      <c r="Q14" s="401">
        <v>0.58338230746765618</v>
      </c>
      <c r="R14" s="402">
        <v>0.50758663050067321</v>
      </c>
    </row>
    <row r="15" spans="2:18" x14ac:dyDescent="0.25">
      <c r="B15" s="396">
        <v>29</v>
      </c>
      <c r="C15" s="382"/>
      <c r="D15" s="382" t="s">
        <v>642</v>
      </c>
      <c r="E15" s="382"/>
      <c r="F15" s="382" t="s">
        <v>643</v>
      </c>
      <c r="G15" s="211"/>
      <c r="H15" s="78" t="s">
        <v>37</v>
      </c>
      <c r="I15" s="211"/>
      <c r="J15" s="399">
        <v>46.496862189623698</v>
      </c>
      <c r="K15" s="399">
        <v>51.6170939756812</v>
      </c>
      <c r="L15" s="399">
        <v>64.25018944185922</v>
      </c>
      <c r="M15" s="399">
        <v>56.672319493227405</v>
      </c>
      <c r="N15" s="382"/>
      <c r="O15" s="401">
        <v>0.10425459051815519</v>
      </c>
      <c r="P15" s="401">
        <v>0.10480063496572579</v>
      </c>
      <c r="Q15" s="401">
        <v>0.13041292038028587</v>
      </c>
      <c r="R15" s="402">
        <v>9.4448633916500171E-2</v>
      </c>
    </row>
    <row r="16" spans="2:18" ht="5.0999999999999996" customHeight="1" x14ac:dyDescent="0.25">
      <c r="B16" s="396"/>
      <c r="C16" s="382"/>
      <c r="D16" s="382"/>
      <c r="E16" s="382"/>
      <c r="F16" s="382"/>
      <c r="G16" s="211"/>
      <c r="H16" s="78"/>
      <c r="I16" s="211"/>
      <c r="J16" s="399"/>
      <c r="K16" s="399"/>
      <c r="L16" s="399"/>
      <c r="M16" s="399"/>
      <c r="N16" s="382"/>
      <c r="O16" s="401"/>
      <c r="P16" s="382"/>
      <c r="Q16" s="382"/>
      <c r="R16" s="402"/>
    </row>
    <row r="17" spans="2:18" x14ac:dyDescent="0.25">
      <c r="B17" s="396"/>
      <c r="C17" s="382"/>
      <c r="D17" s="382"/>
      <c r="E17" s="382"/>
      <c r="F17" s="382"/>
      <c r="G17" s="211"/>
      <c r="H17" s="67" t="s">
        <v>644</v>
      </c>
      <c r="I17" s="211"/>
      <c r="J17" s="399"/>
      <c r="K17" s="399"/>
      <c r="L17" s="399"/>
      <c r="M17" s="399"/>
      <c r="N17" s="382"/>
      <c r="O17" s="401"/>
      <c r="P17" s="382"/>
      <c r="Q17" s="382"/>
      <c r="R17" s="402"/>
    </row>
    <row r="18" spans="2:18" ht="5.0999999999999996" customHeight="1" x14ac:dyDescent="0.25">
      <c r="B18" s="396"/>
      <c r="C18" s="382"/>
      <c r="D18" s="382"/>
      <c r="E18" s="382"/>
      <c r="F18" s="382"/>
      <c r="G18" s="211"/>
      <c r="H18" s="67"/>
      <c r="I18" s="211"/>
      <c r="J18" s="399"/>
      <c r="K18" s="399"/>
      <c r="L18" s="399"/>
      <c r="M18" s="399"/>
      <c r="N18" s="382"/>
      <c r="O18" s="401"/>
      <c r="P18" s="401"/>
      <c r="Q18" s="401"/>
      <c r="R18" s="402"/>
    </row>
    <row r="19" spans="2:18" x14ac:dyDescent="0.25">
      <c r="B19" s="396" t="s">
        <v>645</v>
      </c>
      <c r="C19" s="382"/>
      <c r="D19" s="382" t="s">
        <v>646</v>
      </c>
      <c r="E19" s="382"/>
      <c r="F19" s="382" t="s">
        <v>647</v>
      </c>
      <c r="G19" s="211"/>
      <c r="H19" s="78" t="s">
        <v>39</v>
      </c>
      <c r="I19" s="211"/>
      <c r="J19" s="399">
        <v>258.64164603172276</v>
      </c>
      <c r="K19" s="399">
        <v>325.00695275443104</v>
      </c>
      <c r="L19" s="399">
        <v>276.75609536012462</v>
      </c>
      <c r="M19" s="399">
        <v>309.61691692243676</v>
      </c>
      <c r="N19" s="382"/>
      <c r="O19" s="401">
        <v>0.57992255021450345</v>
      </c>
      <c r="P19" s="401">
        <v>0.65987703672328846</v>
      </c>
      <c r="Q19" s="401">
        <v>0.56175041571853024</v>
      </c>
      <c r="R19" s="402">
        <v>0.51599961149035611</v>
      </c>
    </row>
    <row r="20" spans="2:18" x14ac:dyDescent="0.25">
      <c r="B20" s="396">
        <v>21</v>
      </c>
      <c r="C20" s="382"/>
      <c r="D20" s="382">
        <v>61</v>
      </c>
      <c r="E20" s="382"/>
      <c r="F20" s="382" t="s">
        <v>648</v>
      </c>
      <c r="G20" s="211"/>
      <c r="H20" s="78" t="s">
        <v>40</v>
      </c>
      <c r="I20" s="211"/>
      <c r="J20" s="399">
        <v>191.88098122506244</v>
      </c>
      <c r="K20" s="399">
        <v>235.27313867213434</v>
      </c>
      <c r="L20" s="399">
        <v>258.03420862900111</v>
      </c>
      <c r="M20" s="399">
        <v>240.91967544086765</v>
      </c>
      <c r="N20" s="382"/>
      <c r="O20" s="401">
        <v>0.43023275515363563</v>
      </c>
      <c r="P20" s="401">
        <v>0.47768621640799258</v>
      </c>
      <c r="Q20" s="401">
        <v>0.52374934607430512</v>
      </c>
      <c r="R20" s="402">
        <v>0.4015105510498086</v>
      </c>
    </row>
    <row r="21" spans="2:18" ht="5.0999999999999996" customHeight="1" x14ac:dyDescent="0.25">
      <c r="B21" s="217"/>
      <c r="C21" s="384"/>
      <c r="D21" s="382"/>
      <c r="E21" s="382"/>
      <c r="F21" s="382"/>
      <c r="G21" s="211"/>
      <c r="H21" s="67"/>
      <c r="I21" s="211"/>
      <c r="J21" s="399"/>
      <c r="K21" s="399"/>
      <c r="L21" s="399"/>
      <c r="M21" s="399"/>
      <c r="N21" s="382"/>
      <c r="O21" s="401"/>
      <c r="P21" s="401"/>
      <c r="Q21" s="401"/>
      <c r="R21" s="402"/>
    </row>
    <row r="22" spans="2:18" x14ac:dyDescent="0.25">
      <c r="B22" s="223"/>
      <c r="C22" s="218"/>
      <c r="D22" s="383"/>
      <c r="E22" s="383"/>
      <c r="F22" s="383"/>
      <c r="G22" s="211"/>
      <c r="H22" s="67" t="s">
        <v>649</v>
      </c>
      <c r="I22" s="211"/>
      <c r="J22" s="399">
        <v>1159.9002178094429</v>
      </c>
      <c r="K22" s="399">
        <v>1437.6349866989231</v>
      </c>
      <c r="L22" s="399">
        <v>1258.3278303374482</v>
      </c>
      <c r="M22" s="399">
        <v>1272.365065274148</v>
      </c>
      <c r="N22" s="382"/>
      <c r="O22" s="401">
        <v>2.6007114578288308</v>
      </c>
      <c r="P22" s="401">
        <v>2.9188985247014103</v>
      </c>
      <c r="Q22" s="401">
        <v>2.5541124248138378</v>
      </c>
      <c r="R22" s="402">
        <v>2.120490979243987</v>
      </c>
    </row>
    <row r="23" spans="2:18" ht="5.0999999999999996" customHeight="1" x14ac:dyDescent="0.25">
      <c r="B23" s="217"/>
      <c r="C23" s="384"/>
      <c r="D23" s="382"/>
      <c r="E23" s="382"/>
      <c r="F23" s="382"/>
      <c r="G23" s="211"/>
      <c r="H23" s="67"/>
      <c r="I23" s="211"/>
      <c r="J23" s="399"/>
      <c r="K23" s="399"/>
      <c r="L23" s="399"/>
      <c r="M23" s="399"/>
      <c r="N23" s="382"/>
      <c r="O23" s="401"/>
      <c r="P23" s="401"/>
      <c r="Q23" s="401"/>
      <c r="R23" s="402"/>
    </row>
    <row r="24" spans="2:18" ht="18" customHeight="1" x14ac:dyDescent="0.25">
      <c r="B24" s="223"/>
      <c r="C24" s="218"/>
      <c r="D24" s="398" t="s">
        <v>650</v>
      </c>
      <c r="E24" s="383"/>
      <c r="F24" s="399" t="s">
        <v>651</v>
      </c>
      <c r="G24" s="211"/>
      <c r="H24" s="600" t="s">
        <v>652</v>
      </c>
      <c r="I24" s="211"/>
      <c r="J24" s="399">
        <v>848.10998531273708</v>
      </c>
      <c r="K24" s="399">
        <v>1100.7181820037877</v>
      </c>
      <c r="L24" s="399">
        <v>1026.8829658429686</v>
      </c>
      <c r="M24" s="399">
        <v>1192.0946933059777</v>
      </c>
      <c r="N24" s="382"/>
      <c r="O24" s="401">
        <v>1.9016199173300294</v>
      </c>
      <c r="P24" s="401">
        <v>2.2348403504983234</v>
      </c>
      <c r="Q24" s="401">
        <v>2.0843332545429401</v>
      </c>
      <c r="R24" s="402">
        <v>1.986714436406896</v>
      </c>
    </row>
    <row r="25" spans="2:18" ht="5.0999999999999996" customHeight="1" x14ac:dyDescent="0.25">
      <c r="B25" s="217"/>
      <c r="C25" s="384"/>
      <c r="D25" s="384"/>
      <c r="E25" s="384"/>
      <c r="F25" s="384"/>
      <c r="G25" s="211"/>
      <c r="H25" s="67"/>
      <c r="I25" s="211"/>
      <c r="J25" s="399"/>
      <c r="K25" s="399"/>
      <c r="L25" s="399"/>
      <c r="M25" s="405"/>
      <c r="N25" s="382"/>
      <c r="O25" s="401"/>
      <c r="P25" s="401"/>
      <c r="Q25" s="401"/>
      <c r="R25" s="402"/>
    </row>
    <row r="26" spans="2:18" x14ac:dyDescent="0.25">
      <c r="B26" s="223"/>
      <c r="C26" s="218"/>
      <c r="D26" s="218"/>
      <c r="E26" s="218"/>
      <c r="F26" s="218"/>
      <c r="G26" s="211"/>
      <c r="H26" s="601" t="s">
        <v>653</v>
      </c>
      <c r="I26" s="211"/>
      <c r="J26" s="405">
        <v>2008.01020312218</v>
      </c>
      <c r="K26" s="405">
        <v>2538.3531687027107</v>
      </c>
      <c r="L26" s="405">
        <v>2285.2107961804168</v>
      </c>
      <c r="M26" s="405">
        <v>2464.4597585801257</v>
      </c>
      <c r="N26" s="240"/>
      <c r="O26" s="403">
        <v>4.5023313751588603</v>
      </c>
      <c r="P26" s="403">
        <v>5.1537388751997337</v>
      </c>
      <c r="Q26" s="403">
        <v>4.6384456793567779</v>
      </c>
      <c r="R26" s="404">
        <v>4.107205415650883</v>
      </c>
    </row>
    <row r="27" spans="2:18" ht="7.5" customHeight="1" thickBot="1" x14ac:dyDescent="0.3">
      <c r="B27" s="225"/>
      <c r="C27" s="226"/>
      <c r="D27" s="226"/>
      <c r="E27" s="226"/>
      <c r="F27" s="226"/>
      <c r="G27" s="227"/>
      <c r="H27" s="226"/>
      <c r="I27" s="227"/>
      <c r="J27" s="228"/>
      <c r="K27" s="228"/>
      <c r="L27" s="228"/>
      <c r="M27" s="229"/>
      <c r="N27" s="229"/>
      <c r="O27" s="230"/>
      <c r="P27" s="230"/>
      <c r="Q27" s="230"/>
      <c r="R27" s="231"/>
    </row>
    <row r="28" spans="2:18" ht="7.15" customHeight="1" x14ac:dyDescent="0.25">
      <c r="B28" s="246"/>
      <c r="C28" s="246"/>
      <c r="D28" s="246"/>
      <c r="E28" s="246"/>
      <c r="F28" s="246"/>
      <c r="J28" s="247"/>
      <c r="K28" s="247"/>
      <c r="L28" s="247"/>
      <c r="M28" s="246"/>
      <c r="N28" s="246"/>
      <c r="O28" s="248"/>
      <c r="P28" s="248"/>
      <c r="Q28" s="248"/>
      <c r="R28" s="248"/>
    </row>
    <row r="31" spans="2:18" ht="15.75" thickBot="1" x14ac:dyDescent="0.3">
      <c r="B31" s="240" t="s">
        <v>118</v>
      </c>
    </row>
    <row r="32" spans="2:18" x14ac:dyDescent="0.25">
      <c r="B32" s="242"/>
      <c r="C32" s="243"/>
      <c r="D32" s="243"/>
      <c r="E32" s="243"/>
      <c r="F32" s="243"/>
      <c r="G32" s="243"/>
      <c r="H32" s="243"/>
      <c r="I32" s="243"/>
      <c r="J32" s="244"/>
      <c r="K32" s="244"/>
      <c r="L32" s="244"/>
      <c r="M32" s="244"/>
      <c r="N32" s="244"/>
      <c r="O32" s="244"/>
      <c r="P32" s="244"/>
      <c r="Q32" s="244"/>
      <c r="R32" s="245"/>
    </row>
    <row r="33" spans="2:18" x14ac:dyDescent="0.25">
      <c r="B33" s="657" t="s">
        <v>55</v>
      </c>
      <c r="C33" s="210"/>
      <c r="D33" s="659" t="s">
        <v>56</v>
      </c>
      <c r="E33" s="210"/>
      <c r="F33" s="659" t="s">
        <v>8</v>
      </c>
      <c r="G33" s="211"/>
      <c r="H33" s="649" t="s">
        <v>31</v>
      </c>
      <c r="I33" s="211"/>
      <c r="J33" s="655" t="s">
        <v>101</v>
      </c>
      <c r="K33" s="655"/>
      <c r="L33" s="655"/>
      <c r="M33" s="655"/>
      <c r="N33" s="211"/>
      <c r="O33" s="655" t="s">
        <v>102</v>
      </c>
      <c r="P33" s="655"/>
      <c r="Q33" s="655"/>
      <c r="R33" s="656"/>
    </row>
    <row r="34" spans="2:18" x14ac:dyDescent="0.25">
      <c r="B34" s="658"/>
      <c r="C34" s="210"/>
      <c r="D34" s="660"/>
      <c r="E34" s="210"/>
      <c r="F34" s="660"/>
      <c r="G34" s="211"/>
      <c r="H34" s="650"/>
      <c r="I34" s="211"/>
      <c r="J34" s="212">
        <v>2018</v>
      </c>
      <c r="K34" s="212">
        <v>2019</v>
      </c>
      <c r="L34" s="212">
        <v>2020</v>
      </c>
      <c r="M34" s="212">
        <v>2021</v>
      </c>
      <c r="N34" s="211"/>
      <c r="O34" s="212">
        <v>2018</v>
      </c>
      <c r="P34" s="212">
        <v>2019</v>
      </c>
      <c r="Q34" s="212">
        <v>2020</v>
      </c>
      <c r="R34" s="213">
        <v>2021</v>
      </c>
    </row>
    <row r="35" spans="2:18" x14ac:dyDescent="0.25">
      <c r="B35" s="214"/>
      <c r="C35" s="211"/>
      <c r="D35" s="211"/>
      <c r="E35" s="211"/>
      <c r="F35" s="211"/>
      <c r="G35" s="211"/>
      <c r="H35" s="211"/>
      <c r="I35" s="211"/>
      <c r="J35" s="211"/>
      <c r="K35" s="211"/>
      <c r="L35" s="211"/>
      <c r="M35" s="211"/>
      <c r="N35" s="211"/>
      <c r="O35" s="211"/>
      <c r="P35" s="211"/>
      <c r="Q35" s="211"/>
      <c r="R35" s="216"/>
    </row>
    <row r="36" spans="2:18" x14ac:dyDescent="0.25">
      <c r="B36" s="214"/>
      <c r="C36" s="211"/>
      <c r="D36" s="211"/>
      <c r="E36" s="211"/>
      <c r="F36" s="211"/>
      <c r="G36" s="211"/>
      <c r="H36" s="67" t="s">
        <v>636</v>
      </c>
      <c r="I36" s="211"/>
      <c r="J36" s="211"/>
      <c r="K36" s="211"/>
      <c r="L36" s="211"/>
      <c r="M36" s="211"/>
      <c r="N36" s="211"/>
      <c r="O36" s="211"/>
      <c r="P36" s="211"/>
      <c r="Q36" s="211"/>
      <c r="R36" s="216"/>
    </row>
    <row r="37" spans="2:18" x14ac:dyDescent="0.25">
      <c r="B37" s="214"/>
      <c r="C37" s="211"/>
      <c r="D37" s="211"/>
      <c r="E37" s="211"/>
      <c r="F37" s="211"/>
      <c r="G37" s="211"/>
      <c r="H37" s="67"/>
      <c r="I37" s="211"/>
      <c r="J37" s="211"/>
      <c r="K37" s="211"/>
      <c r="L37" s="211"/>
      <c r="M37" s="211"/>
      <c r="N37" s="211"/>
      <c r="O37" s="211"/>
      <c r="P37" s="211"/>
      <c r="Q37" s="211"/>
      <c r="R37" s="216"/>
    </row>
    <row r="38" spans="2:18" x14ac:dyDescent="0.25">
      <c r="B38" s="396">
        <v>88</v>
      </c>
      <c r="C38" s="382"/>
      <c r="D38" s="382" t="s">
        <v>637</v>
      </c>
      <c r="E38" s="382"/>
      <c r="F38" s="382" t="s">
        <v>638</v>
      </c>
      <c r="G38" s="211"/>
      <c r="H38" s="78" t="s">
        <v>33</v>
      </c>
      <c r="I38" s="211"/>
      <c r="J38" s="401">
        <v>0.29958857399759747</v>
      </c>
      <c r="K38" s="401">
        <v>0.26258196876005269</v>
      </c>
      <c r="L38" s="401">
        <v>0.34026403859310239</v>
      </c>
      <c r="M38" s="401">
        <v>0.3099372687915396</v>
      </c>
      <c r="N38" s="401"/>
      <c r="O38" s="401">
        <v>0.76588603964643776</v>
      </c>
      <c r="P38" s="401">
        <v>0.61342310748018791</v>
      </c>
      <c r="Q38" s="401">
        <v>0.88932523968598376</v>
      </c>
      <c r="R38" s="402">
        <v>0.86566191461982767</v>
      </c>
    </row>
    <row r="39" spans="2:18" ht="30" x14ac:dyDescent="0.25">
      <c r="B39" s="396">
        <v>85</v>
      </c>
      <c r="C39" s="382"/>
      <c r="D39" s="382" t="s">
        <v>639</v>
      </c>
      <c r="E39" s="382"/>
      <c r="F39" s="222" t="s">
        <v>640</v>
      </c>
      <c r="G39" s="211"/>
      <c r="H39" s="78" t="s">
        <v>34</v>
      </c>
      <c r="I39" s="211"/>
      <c r="J39" s="401">
        <v>3.0339877558293482</v>
      </c>
      <c r="K39" s="401">
        <v>3.2575520050443258</v>
      </c>
      <c r="L39" s="401">
        <v>2.7802121389590231</v>
      </c>
      <c r="M39" s="401">
        <v>2.5787530503927449</v>
      </c>
      <c r="N39" s="401"/>
      <c r="O39" s="401">
        <v>7.7562666547708785</v>
      </c>
      <c r="P39" s="401">
        <v>7.610033861611476</v>
      </c>
      <c r="Q39" s="401">
        <v>7.2664535373199319</v>
      </c>
      <c r="R39" s="402">
        <v>7.2025165338736468</v>
      </c>
    </row>
    <row r="40" spans="2:18" x14ac:dyDescent="0.25">
      <c r="B40" s="396">
        <v>92</v>
      </c>
      <c r="C40" s="382"/>
      <c r="D40" s="382">
        <v>34</v>
      </c>
      <c r="E40" s="382"/>
      <c r="F40" s="382" t="s">
        <v>54</v>
      </c>
      <c r="G40" s="211"/>
      <c r="H40" s="78" t="s">
        <v>35</v>
      </c>
      <c r="I40" s="211"/>
      <c r="J40" s="401">
        <v>2.3687112553708561E-2</v>
      </c>
      <c r="K40" s="401">
        <v>0.60920193039664194</v>
      </c>
      <c r="L40" s="401">
        <v>0.62663141981490822</v>
      </c>
      <c r="M40" s="401">
        <v>0.26058036410966251</v>
      </c>
      <c r="N40" s="401"/>
      <c r="O40" s="401">
        <v>6.0555142615568359E-2</v>
      </c>
      <c r="P40" s="401">
        <v>1.4231690888429698</v>
      </c>
      <c r="Q40" s="401">
        <v>1.6377844097949834</v>
      </c>
      <c r="R40" s="402">
        <v>0.727806945537812</v>
      </c>
    </row>
    <row r="41" spans="2:18" ht="30" x14ac:dyDescent="0.25">
      <c r="B41" s="396">
        <v>86</v>
      </c>
      <c r="C41" s="382"/>
      <c r="D41" s="382" t="s">
        <v>641</v>
      </c>
      <c r="E41" s="382"/>
      <c r="F41" s="617" t="s">
        <v>680</v>
      </c>
      <c r="G41" s="211"/>
      <c r="H41" s="78" t="s">
        <v>36</v>
      </c>
      <c r="I41" s="211"/>
      <c r="J41" s="401">
        <v>3.2813025332338395</v>
      </c>
      <c r="K41" s="401">
        <v>3.5141218731280093</v>
      </c>
      <c r="L41" s="401">
        <v>2.8960595961596622</v>
      </c>
      <c r="M41" s="401">
        <v>2.6600208431282915</v>
      </c>
      <c r="N41" s="401"/>
      <c r="O41" s="401">
        <v>8.3885168533845444</v>
      </c>
      <c r="P41" s="401">
        <v>8.2094119777436401</v>
      </c>
      <c r="Q41" s="401">
        <v>7.5692362470883667</v>
      </c>
      <c r="R41" s="402">
        <v>7.4294993466559891</v>
      </c>
    </row>
    <row r="42" spans="2:18" x14ac:dyDescent="0.25">
      <c r="B42" s="396">
        <v>29</v>
      </c>
      <c r="C42" s="382"/>
      <c r="D42" s="382" t="s">
        <v>642</v>
      </c>
      <c r="E42" s="382"/>
      <c r="F42" s="382" t="s">
        <v>643</v>
      </c>
      <c r="G42" s="211"/>
      <c r="H42" s="78" t="s">
        <v>37</v>
      </c>
      <c r="I42" s="211"/>
      <c r="J42" s="401">
        <v>0.46565313200027747</v>
      </c>
      <c r="K42" s="401">
        <v>0.47779461927502759</v>
      </c>
      <c r="L42" s="401">
        <v>0.64740322888772628</v>
      </c>
      <c r="M42" s="401">
        <v>0.49496050472225922</v>
      </c>
      <c r="N42" s="401"/>
      <c r="O42" s="401">
        <v>1.1904233474522044</v>
      </c>
      <c r="P42" s="401">
        <v>1.116185781822767</v>
      </c>
      <c r="Q42" s="401">
        <v>1.6920742905557469</v>
      </c>
      <c r="R42" s="402">
        <v>1.3824360647226661</v>
      </c>
    </row>
    <row r="43" spans="2:18" x14ac:dyDescent="0.25">
      <c r="B43" s="396"/>
      <c r="C43" s="382"/>
      <c r="D43" s="382"/>
      <c r="E43" s="382"/>
      <c r="F43" s="382"/>
      <c r="G43" s="211"/>
      <c r="H43" s="78"/>
      <c r="I43" s="211"/>
      <c r="J43" s="401"/>
      <c r="K43" s="401"/>
      <c r="L43" s="401"/>
      <c r="M43" s="401"/>
      <c r="N43" s="401"/>
      <c r="O43" s="401"/>
      <c r="P43" s="401"/>
      <c r="Q43" s="401"/>
      <c r="R43" s="402"/>
    </row>
    <row r="44" spans="2:18" x14ac:dyDescent="0.25">
      <c r="B44" s="396"/>
      <c r="C44" s="382"/>
      <c r="D44" s="382"/>
      <c r="E44" s="382"/>
      <c r="F44" s="382"/>
      <c r="G44" s="211"/>
      <c r="H44" s="67" t="s">
        <v>644</v>
      </c>
      <c r="I44" s="211"/>
      <c r="J44" s="401"/>
      <c r="K44" s="401"/>
      <c r="L44" s="401"/>
      <c r="M44" s="401"/>
      <c r="N44" s="401"/>
      <c r="O44" s="401"/>
      <c r="P44" s="401"/>
      <c r="Q44" s="401"/>
      <c r="R44" s="402"/>
    </row>
    <row r="45" spans="2:18" x14ac:dyDescent="0.25">
      <c r="B45" s="396"/>
      <c r="C45" s="382"/>
      <c r="D45" s="382"/>
      <c r="E45" s="382"/>
      <c r="F45" s="382"/>
      <c r="G45" s="211"/>
      <c r="H45" s="67"/>
      <c r="I45" s="211"/>
      <c r="J45" s="401"/>
      <c r="K45" s="401"/>
      <c r="L45" s="401"/>
      <c r="M45" s="401"/>
      <c r="N45" s="401"/>
      <c r="O45" s="401"/>
      <c r="P45" s="401"/>
      <c r="Q45" s="401"/>
      <c r="R45" s="402"/>
    </row>
    <row r="46" spans="2:18" x14ac:dyDescent="0.25">
      <c r="B46" s="396" t="s">
        <v>645</v>
      </c>
      <c r="C46" s="382"/>
      <c r="D46" s="382" t="s">
        <v>646</v>
      </c>
      <c r="E46" s="382"/>
      <c r="F46" s="382" t="s">
        <v>647</v>
      </c>
      <c r="G46" s="211"/>
      <c r="H46" s="78" t="s">
        <v>39</v>
      </c>
      <c r="I46" s="211"/>
      <c r="J46" s="401">
        <v>2.5902240897291295</v>
      </c>
      <c r="K46" s="401">
        <v>3.0084330847103038</v>
      </c>
      <c r="L46" s="401">
        <v>2.7886733301018483</v>
      </c>
      <c r="M46" s="401">
        <v>2.7041092872295964</v>
      </c>
      <c r="N46" s="401"/>
      <c r="O46" s="401">
        <v>6.621802839167529</v>
      </c>
      <c r="P46" s="401">
        <v>7.0280620569021899</v>
      </c>
      <c r="Q46" s="401">
        <v>7.2885679837134871</v>
      </c>
      <c r="R46" s="402">
        <v>7.5526393842582902</v>
      </c>
    </row>
    <row r="47" spans="2:18" x14ac:dyDescent="0.25">
      <c r="B47" s="396">
        <v>21</v>
      </c>
      <c r="C47" s="382"/>
      <c r="D47" s="382">
        <v>61</v>
      </c>
      <c r="E47" s="382"/>
      <c r="F47" s="382" t="s">
        <v>648</v>
      </c>
      <c r="G47" s="211"/>
      <c r="H47" s="78" t="s">
        <v>40</v>
      </c>
      <c r="I47" s="211"/>
      <c r="J47" s="401">
        <v>1.9216346151348727</v>
      </c>
      <c r="K47" s="401">
        <v>2.1778103155217323</v>
      </c>
      <c r="L47" s="401">
        <v>2.6000262611065463</v>
      </c>
      <c r="M47" s="401">
        <v>2.1041264098601986</v>
      </c>
      <c r="N47" s="401"/>
      <c r="O47" s="401">
        <v>4.9125809619326706</v>
      </c>
      <c r="P47" s="401">
        <v>5.0876272181145561</v>
      </c>
      <c r="Q47" s="401">
        <v>6.7955138233503121</v>
      </c>
      <c r="R47" s="402">
        <v>5.8768734191395975</v>
      </c>
    </row>
    <row r="48" spans="2:18" x14ac:dyDescent="0.25">
      <c r="B48" s="396"/>
      <c r="C48" s="382"/>
      <c r="D48" s="382"/>
      <c r="E48" s="382"/>
      <c r="F48" s="382"/>
      <c r="G48" s="211"/>
      <c r="H48" s="67"/>
      <c r="I48" s="211"/>
      <c r="J48" s="401"/>
      <c r="K48" s="401"/>
      <c r="L48" s="401"/>
      <c r="M48" s="401"/>
      <c r="N48" s="401"/>
      <c r="O48" s="401"/>
      <c r="P48" s="401"/>
      <c r="Q48" s="401"/>
      <c r="R48" s="402"/>
    </row>
    <row r="49" spans="2:18" x14ac:dyDescent="0.25">
      <c r="B49" s="397"/>
      <c r="C49" s="383"/>
      <c r="D49" s="383"/>
      <c r="E49" s="383"/>
      <c r="F49" s="383"/>
      <c r="G49" s="211"/>
      <c r="H49" s="67" t="s">
        <v>649</v>
      </c>
      <c r="I49" s="211"/>
      <c r="J49" s="401">
        <v>11.616077812478773</v>
      </c>
      <c r="K49" s="401">
        <v>13.307495796836093</v>
      </c>
      <c r="L49" s="401">
        <v>12.679270013622817</v>
      </c>
      <c r="M49" s="401">
        <v>11.112487728234294</v>
      </c>
      <c r="N49" s="401"/>
      <c r="O49" s="401">
        <v>29.69603183896983</v>
      </c>
      <c r="P49" s="401">
        <v>31.087913092517788</v>
      </c>
      <c r="Q49" s="401">
        <v>33.138955531508813</v>
      </c>
      <c r="R49" s="402">
        <v>31.037433608807831</v>
      </c>
    </row>
    <row r="50" spans="2:18" x14ac:dyDescent="0.25">
      <c r="B50" s="396"/>
      <c r="C50" s="382"/>
      <c r="D50" s="382"/>
      <c r="E50" s="382"/>
      <c r="F50" s="382"/>
      <c r="G50" s="211"/>
      <c r="H50" s="67"/>
      <c r="I50" s="211"/>
      <c r="J50" s="401"/>
      <c r="K50" s="401"/>
      <c r="L50" s="401"/>
      <c r="M50" s="401"/>
      <c r="N50" s="401"/>
      <c r="O50" s="401"/>
      <c r="P50" s="401"/>
      <c r="Q50" s="401"/>
      <c r="R50" s="402"/>
    </row>
    <row r="51" spans="2:18" x14ac:dyDescent="0.25">
      <c r="B51" s="397"/>
      <c r="C51" s="383"/>
      <c r="D51" s="398" t="s">
        <v>650</v>
      </c>
      <c r="E51" s="383"/>
      <c r="F51" s="399" t="s">
        <v>651</v>
      </c>
      <c r="G51" s="211"/>
      <c r="H51" s="600" t="s">
        <v>652</v>
      </c>
      <c r="I51" s="211"/>
      <c r="J51" s="401">
        <v>8.4935854237002122</v>
      </c>
      <c r="K51" s="401">
        <v>10.188818939465676</v>
      </c>
      <c r="L51" s="401">
        <v>10.347165565607161</v>
      </c>
      <c r="M51" s="401">
        <v>10.411428301359114</v>
      </c>
      <c r="N51" s="401"/>
      <c r="O51" s="401">
        <v>21.713506679358986</v>
      </c>
      <c r="P51" s="401">
        <v>23.802308303626624</v>
      </c>
      <c r="Q51" s="401">
        <v>27.043690937049504</v>
      </c>
      <c r="R51" s="402">
        <v>29.079358518008632</v>
      </c>
    </row>
    <row r="52" spans="2:18" x14ac:dyDescent="0.25">
      <c r="B52" s="217"/>
      <c r="C52" s="384"/>
      <c r="D52" s="384"/>
      <c r="E52" s="384"/>
      <c r="F52" s="384"/>
      <c r="G52" s="211"/>
      <c r="H52" s="67"/>
      <c r="I52" s="211"/>
      <c r="J52" s="401"/>
      <c r="K52" s="401"/>
      <c r="L52" s="401"/>
      <c r="M52" s="401"/>
      <c r="N52" s="401"/>
      <c r="O52" s="401"/>
      <c r="P52" s="401"/>
      <c r="Q52" s="401"/>
      <c r="R52" s="402"/>
    </row>
    <row r="53" spans="2:18" x14ac:dyDescent="0.25">
      <c r="B53" s="223"/>
      <c r="C53" s="218"/>
      <c r="D53" s="218"/>
      <c r="E53" s="218"/>
      <c r="F53" s="218"/>
      <c r="G53" s="211"/>
      <c r="H53" s="601" t="s">
        <v>653</v>
      </c>
      <c r="I53" s="211"/>
      <c r="J53" s="403">
        <v>20.109663236178985</v>
      </c>
      <c r="K53" s="403">
        <v>23.49631473630177</v>
      </c>
      <c r="L53" s="403">
        <v>23.026435579229979</v>
      </c>
      <c r="M53" s="403">
        <v>21.523916029593408</v>
      </c>
      <c r="N53" s="403"/>
      <c r="O53" s="403">
        <v>51.409538518328816</v>
      </c>
      <c r="P53" s="403">
        <v>54.890221396144412</v>
      </c>
      <c r="Q53" s="403">
        <v>60.182646468558318</v>
      </c>
      <c r="R53" s="404">
        <v>60.116792126816463</v>
      </c>
    </row>
    <row r="54" spans="2:18" ht="8.25" customHeight="1" thickBot="1" x14ac:dyDescent="0.3">
      <c r="B54" s="225"/>
      <c r="C54" s="226"/>
      <c r="D54" s="226"/>
      <c r="E54" s="226"/>
      <c r="F54" s="226"/>
      <c r="G54" s="227"/>
      <c r="H54" s="226"/>
      <c r="I54" s="227"/>
      <c r="J54" s="234"/>
      <c r="K54" s="234"/>
      <c r="L54" s="234"/>
      <c r="M54" s="234"/>
      <c r="N54" s="230"/>
      <c r="O54" s="234"/>
      <c r="P54" s="234"/>
      <c r="Q54" s="234"/>
      <c r="R54" s="235"/>
    </row>
    <row r="56" spans="2:18" ht="25.5" customHeight="1" x14ac:dyDescent="0.25">
      <c r="B56" s="654" t="s">
        <v>552</v>
      </c>
      <c r="C56" s="654"/>
      <c r="D56" s="654"/>
      <c r="E56" s="654"/>
      <c r="F56" s="654"/>
      <c r="G56" s="654"/>
      <c r="H56" s="654"/>
      <c r="I56" s="654"/>
      <c r="J56" s="654"/>
      <c r="K56" s="654"/>
      <c r="L56" s="654"/>
      <c r="M56" s="654"/>
      <c r="N56" s="654"/>
      <c r="O56" s="654"/>
      <c r="P56" s="654"/>
      <c r="Q56" s="654"/>
      <c r="R56" s="654"/>
    </row>
    <row r="57" spans="2:18" x14ac:dyDescent="0.25">
      <c r="B57" s="236" t="s">
        <v>654</v>
      </c>
      <c r="C57" s="236"/>
      <c r="D57" s="236"/>
      <c r="E57" s="236"/>
      <c r="F57" s="236"/>
      <c r="G57" s="236"/>
      <c r="H57" s="236"/>
      <c r="I57" s="236"/>
      <c r="J57" s="236"/>
      <c r="K57" s="236"/>
      <c r="L57" s="236"/>
      <c r="M57" s="236"/>
      <c r="N57" s="236"/>
      <c r="O57" s="236"/>
      <c r="P57" s="236"/>
      <c r="Q57" s="236"/>
      <c r="R57" s="236"/>
    </row>
  </sheetData>
  <mergeCells count="13">
    <mergeCell ref="O6:R6"/>
    <mergeCell ref="B56:R56"/>
    <mergeCell ref="J33:M33"/>
    <mergeCell ref="O33:R33"/>
    <mergeCell ref="B33:B34"/>
    <mergeCell ref="D33:D34"/>
    <mergeCell ref="F33:F34"/>
    <mergeCell ref="H33:H34"/>
    <mergeCell ref="B6:B7"/>
    <mergeCell ref="D6:D7"/>
    <mergeCell ref="F6:F7"/>
    <mergeCell ref="H6:H7"/>
    <mergeCell ref="J6:M6"/>
  </mergeCells>
  <pageMargins left="0.7" right="0.7" top="0.75" bottom="0.75" header="0.3" footer="0.3"/>
  <pageSetup scale="90" orientation="landscape" r:id="rId1"/>
  <ignoredErrors>
    <ignoredError sqref="C15 G47 G46 C20 C19 B29:R30 B17:C17 B16:C16 B18:C18 B22:G22 B21:G21 B24:C24 B23:G23 B27:R28 B25:C25 G43:G45 B49:G49 B48:G48 B50:G50 E24 E25:G25 G24 I17 I22 B26:G26 I26 I24 I47 I46 B36:G37 I36:R37 I43:I45 I49 I48 I50 B32:R35 C31:R31 C11 C12 C13 C14 E11 E12 E13 E14 E15 E19 E20 G11 G12 G13 G14 G15 G19 G20 G38:G42 I42 I38 I39 I40 I41 I16 I11 I12 I13 I14 I15 I18 I21 I23 I25 I19 I20 E17:G17 E16:G16 E18:G18 D18 D16 D17 D11:D15 D19:D20 D38:D47" twoDigitTextYear="1"/>
    <ignoredError sqref="B19 B4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M81"/>
  <sheetViews>
    <sheetView showGridLines="0" zoomScaleNormal="100" workbookViewId="0">
      <selection activeCell="B2" sqref="B2"/>
    </sheetView>
  </sheetViews>
  <sheetFormatPr defaultColWidth="8.7109375" defaultRowHeight="15" x14ac:dyDescent="0.25"/>
  <cols>
    <col min="1" max="1" width="8.7109375" style="237"/>
    <col min="2" max="2" width="11.28515625" style="237" customWidth="1"/>
    <col min="3" max="3" width="2.7109375" style="237" customWidth="1"/>
    <col min="4" max="4" width="15.5703125" style="237" bestFit="1" customWidth="1"/>
    <col min="5" max="5" width="2.7109375" style="237" customWidth="1"/>
    <col min="6" max="6" width="23.140625" style="237" customWidth="1"/>
    <col min="7" max="7" width="2.7109375" style="237" customWidth="1"/>
    <col min="8" max="8" width="48.7109375" style="237" customWidth="1"/>
    <col min="9" max="9" width="2.7109375" style="237" customWidth="1"/>
    <col min="10" max="13" width="8.5703125" style="237" customWidth="1"/>
    <col min="14" max="16384" width="8.7109375" style="237"/>
  </cols>
  <sheetData>
    <row r="2" spans="2:13" x14ac:dyDescent="0.25">
      <c r="B2" s="2" t="s">
        <v>128</v>
      </c>
      <c r="G2" s="238"/>
      <c r="H2" s="239"/>
      <c r="I2" s="238"/>
    </row>
    <row r="3" spans="2:13" ht="7.5" customHeight="1" thickBot="1" x14ac:dyDescent="0.3">
      <c r="B3" s="241"/>
      <c r="C3" s="241"/>
      <c r="D3" s="241"/>
      <c r="E3" s="241"/>
      <c r="F3" s="241"/>
      <c r="G3" s="241"/>
      <c r="H3" s="241"/>
      <c r="I3" s="241"/>
      <c r="J3" s="211"/>
      <c r="K3" s="211"/>
      <c r="L3" s="211"/>
      <c r="M3" s="211"/>
    </row>
    <row r="4" spans="2:13" ht="7.5" customHeight="1" x14ac:dyDescent="0.25">
      <c r="B4" s="242"/>
      <c r="C4" s="243"/>
      <c r="D4" s="243"/>
      <c r="E4" s="243"/>
      <c r="F4" s="243"/>
      <c r="G4" s="243"/>
      <c r="H4" s="243"/>
      <c r="I4" s="243"/>
      <c r="J4" s="244"/>
      <c r="K4" s="244"/>
      <c r="L4" s="244"/>
      <c r="M4" s="245"/>
    </row>
    <row r="5" spans="2:13" x14ac:dyDescent="0.25">
      <c r="B5" s="657" t="s">
        <v>55</v>
      </c>
      <c r="C5" s="210"/>
      <c r="D5" s="659" t="s">
        <v>56</v>
      </c>
      <c r="E5" s="210"/>
      <c r="F5" s="659" t="s">
        <v>8</v>
      </c>
      <c r="G5" s="211"/>
      <c r="H5" s="649" t="s">
        <v>31</v>
      </c>
      <c r="I5" s="211"/>
      <c r="J5" s="652" t="s">
        <v>24</v>
      </c>
      <c r="K5" s="652"/>
      <c r="L5" s="652"/>
      <c r="M5" s="653"/>
    </row>
    <row r="6" spans="2:13" x14ac:dyDescent="0.25">
      <c r="B6" s="658"/>
      <c r="C6" s="210"/>
      <c r="D6" s="660"/>
      <c r="E6" s="210"/>
      <c r="F6" s="660"/>
      <c r="G6" s="211"/>
      <c r="H6" s="650"/>
      <c r="I6" s="211"/>
      <c r="J6" s="212">
        <v>2018</v>
      </c>
      <c r="K6" s="212">
        <v>2019</v>
      </c>
      <c r="L6" s="212">
        <v>2020</v>
      </c>
      <c r="M6" s="213">
        <v>2021</v>
      </c>
    </row>
    <row r="7" spans="2:13" ht="7.5" customHeight="1" x14ac:dyDescent="0.25">
      <c r="B7" s="214"/>
      <c r="C7" s="211"/>
      <c r="D7" s="211"/>
      <c r="E7" s="211"/>
      <c r="F7" s="211"/>
      <c r="G7" s="211"/>
      <c r="H7" s="211"/>
      <c r="I7" s="211"/>
      <c r="J7" s="215"/>
      <c r="K7" s="211"/>
      <c r="L7" s="211"/>
      <c r="M7" s="216"/>
    </row>
    <row r="8" spans="2:13" x14ac:dyDescent="0.25">
      <c r="B8" s="214"/>
      <c r="C8" s="211"/>
      <c r="D8" s="211"/>
      <c r="E8" s="211"/>
      <c r="F8" s="211"/>
      <c r="G8" s="211"/>
      <c r="H8" s="67" t="s">
        <v>636</v>
      </c>
      <c r="I8" s="211"/>
      <c r="J8" s="211"/>
      <c r="K8" s="211"/>
      <c r="L8" s="211"/>
      <c r="M8" s="216"/>
    </row>
    <row r="9" spans="2:13" ht="5.0999999999999996" customHeight="1" x14ac:dyDescent="0.25">
      <c r="B9" s="214"/>
      <c r="C9" s="211"/>
      <c r="D9" s="211"/>
      <c r="E9" s="211"/>
      <c r="F9" s="211"/>
      <c r="G9" s="211"/>
      <c r="H9" s="67"/>
      <c r="I9" s="211"/>
      <c r="J9" s="211"/>
      <c r="K9" s="211"/>
      <c r="L9" s="211"/>
      <c r="M9" s="216"/>
    </row>
    <row r="10" spans="2:13" x14ac:dyDescent="0.25">
      <c r="B10" s="396">
        <v>88</v>
      </c>
      <c r="C10" s="382"/>
      <c r="D10" s="382" t="s">
        <v>637</v>
      </c>
      <c r="E10" s="382"/>
      <c r="F10" s="210" t="s">
        <v>638</v>
      </c>
      <c r="G10" s="211"/>
      <c r="H10" s="78" t="s">
        <v>33</v>
      </c>
      <c r="I10" s="211"/>
      <c r="J10" s="401">
        <v>6.7074571090867174E-2</v>
      </c>
      <c r="K10" s="401">
        <v>5.7595368274257562E-2</v>
      </c>
      <c r="L10" s="401">
        <v>6.8542795267726941E-2</v>
      </c>
      <c r="M10" s="402">
        <v>5.9142398954838409E-2</v>
      </c>
    </row>
    <row r="11" spans="2:13" x14ac:dyDescent="0.25">
      <c r="B11" s="396">
        <v>85</v>
      </c>
      <c r="C11" s="382"/>
      <c r="D11" s="382" t="s">
        <v>639</v>
      </c>
      <c r="E11" s="382"/>
      <c r="F11" s="222" t="s">
        <v>640</v>
      </c>
      <c r="G11" s="211"/>
      <c r="H11" s="78" t="s">
        <v>34</v>
      </c>
      <c r="I11" s="211"/>
      <c r="J11" s="401">
        <v>0.67927633120890696</v>
      </c>
      <c r="K11" s="401">
        <v>0.71451938718046981</v>
      </c>
      <c r="L11" s="401">
        <v>0.56004599319235981</v>
      </c>
      <c r="M11" s="402">
        <v>0.49207906589288963</v>
      </c>
    </row>
    <row r="12" spans="2:13" x14ac:dyDescent="0.25">
      <c r="B12" s="396">
        <v>92</v>
      </c>
      <c r="C12" s="382"/>
      <c r="D12" s="382">
        <v>34</v>
      </c>
      <c r="E12" s="382"/>
      <c r="F12" s="210" t="s">
        <v>54</v>
      </c>
      <c r="G12" s="211"/>
      <c r="H12" s="78" t="s">
        <v>35</v>
      </c>
      <c r="I12" s="211"/>
      <c r="J12" s="401">
        <v>5.3032827444675461E-3</v>
      </c>
      <c r="K12" s="401">
        <v>0.13362383449354781</v>
      </c>
      <c r="L12" s="401">
        <v>0.12622864671297351</v>
      </c>
      <c r="M12" s="402">
        <v>4.9724087438920497E-2</v>
      </c>
    </row>
    <row r="13" spans="2:13" ht="30" x14ac:dyDescent="0.25">
      <c r="B13" s="396">
        <v>86</v>
      </c>
      <c r="C13" s="382"/>
      <c r="D13" s="382" t="s">
        <v>641</v>
      </c>
      <c r="E13" s="382"/>
      <c r="F13" s="617" t="s">
        <v>680</v>
      </c>
      <c r="G13" s="211"/>
      <c r="H13" s="78" t="s">
        <v>36</v>
      </c>
      <c r="I13" s="211"/>
      <c r="J13" s="401">
        <v>0.73464737689829485</v>
      </c>
      <c r="K13" s="401">
        <v>0.77079604665612811</v>
      </c>
      <c r="L13" s="401">
        <v>0.58338230746765618</v>
      </c>
      <c r="M13" s="402">
        <v>0.50758663050067321</v>
      </c>
    </row>
    <row r="14" spans="2:13" x14ac:dyDescent="0.25">
      <c r="B14" s="396">
        <v>29</v>
      </c>
      <c r="C14" s="382"/>
      <c r="D14" s="382" t="s">
        <v>642</v>
      </c>
      <c r="E14" s="382"/>
      <c r="F14" s="210" t="s">
        <v>643</v>
      </c>
      <c r="G14" s="211"/>
      <c r="H14" s="78" t="s">
        <v>37</v>
      </c>
      <c r="I14" s="211"/>
      <c r="J14" s="401">
        <v>0.10425459051815519</v>
      </c>
      <c r="K14" s="401">
        <v>0.10480063496572579</v>
      </c>
      <c r="L14" s="401">
        <v>0.13041292038028587</v>
      </c>
      <c r="M14" s="402">
        <v>9.4448633916500171E-2</v>
      </c>
    </row>
    <row r="15" spans="2:13" ht="5.0999999999999996" customHeight="1" x14ac:dyDescent="0.25">
      <c r="B15" s="396"/>
      <c r="C15" s="382"/>
      <c r="D15" s="382"/>
      <c r="E15" s="382"/>
      <c r="F15" s="210"/>
      <c r="G15" s="211"/>
      <c r="H15" s="78"/>
      <c r="I15" s="211"/>
      <c r="J15" s="401"/>
      <c r="K15" s="382"/>
      <c r="L15" s="382"/>
      <c r="M15" s="402"/>
    </row>
    <row r="16" spans="2:13" x14ac:dyDescent="0.25">
      <c r="B16" s="396"/>
      <c r="C16" s="382"/>
      <c r="D16" s="382"/>
      <c r="E16" s="382"/>
      <c r="F16" s="210"/>
      <c r="G16" s="211"/>
      <c r="H16" s="67" t="s">
        <v>644</v>
      </c>
      <c r="I16" s="211"/>
      <c r="J16" s="401"/>
      <c r="K16" s="382"/>
      <c r="L16" s="382"/>
      <c r="M16" s="402"/>
    </row>
    <row r="17" spans="2:13" ht="5.0999999999999996" customHeight="1" x14ac:dyDescent="0.25">
      <c r="B17" s="396"/>
      <c r="C17" s="382"/>
      <c r="D17" s="382"/>
      <c r="E17" s="382"/>
      <c r="F17" s="210"/>
      <c r="G17" s="211"/>
      <c r="H17" s="67"/>
      <c r="I17" s="211"/>
      <c r="J17" s="401"/>
      <c r="K17" s="401"/>
      <c r="L17" s="401"/>
      <c r="M17" s="402"/>
    </row>
    <row r="18" spans="2:13" x14ac:dyDescent="0.25">
      <c r="B18" s="396" t="s">
        <v>645</v>
      </c>
      <c r="C18" s="382"/>
      <c r="D18" s="382" t="s">
        <v>646</v>
      </c>
      <c r="E18" s="382"/>
      <c r="F18" s="210" t="s">
        <v>647</v>
      </c>
      <c r="G18" s="211"/>
      <c r="H18" s="78" t="s">
        <v>39</v>
      </c>
      <c r="I18" s="211"/>
      <c r="J18" s="401">
        <v>0.57992255021450345</v>
      </c>
      <c r="K18" s="401">
        <v>0.65987703672328846</v>
      </c>
      <c r="L18" s="401">
        <v>0.56175041571853024</v>
      </c>
      <c r="M18" s="402">
        <v>0.51599961149035611</v>
      </c>
    </row>
    <row r="19" spans="2:13" x14ac:dyDescent="0.25">
      <c r="B19" s="396">
        <v>21</v>
      </c>
      <c r="C19" s="382"/>
      <c r="D19" s="382">
        <v>61</v>
      </c>
      <c r="E19" s="382"/>
      <c r="F19" s="210" t="s">
        <v>648</v>
      </c>
      <c r="G19" s="211"/>
      <c r="H19" s="78" t="s">
        <v>40</v>
      </c>
      <c r="I19" s="211"/>
      <c r="J19" s="401">
        <v>0.43023275515363563</v>
      </c>
      <c r="K19" s="401">
        <v>0.47768621640799258</v>
      </c>
      <c r="L19" s="401">
        <v>0.52374934607430512</v>
      </c>
      <c r="M19" s="402">
        <v>0.4015105510498086</v>
      </c>
    </row>
    <row r="20" spans="2:13" ht="5.0999999999999996" customHeight="1" x14ac:dyDescent="0.25">
      <c r="B20" s="396"/>
      <c r="C20" s="382"/>
      <c r="D20" s="382"/>
      <c r="E20" s="382"/>
      <c r="F20" s="382"/>
      <c r="G20" s="211"/>
      <c r="H20" s="67"/>
      <c r="I20" s="211"/>
      <c r="J20" s="401"/>
      <c r="K20" s="401"/>
      <c r="L20" s="401"/>
      <c r="M20" s="402"/>
    </row>
    <row r="21" spans="2:13" x14ac:dyDescent="0.25">
      <c r="B21" s="397"/>
      <c r="C21" s="383"/>
      <c r="D21" s="383"/>
      <c r="E21" s="383"/>
      <c r="F21" s="383"/>
      <c r="G21" s="211"/>
      <c r="H21" s="67" t="s">
        <v>649</v>
      </c>
      <c r="I21" s="211"/>
      <c r="J21" s="401">
        <v>2.6007114578288308</v>
      </c>
      <c r="K21" s="401">
        <v>2.9188985247014103</v>
      </c>
      <c r="L21" s="401">
        <v>2.5541124248138378</v>
      </c>
      <c r="M21" s="402">
        <v>2.120490979243987</v>
      </c>
    </row>
    <row r="22" spans="2:13" ht="5.0999999999999996" customHeight="1" x14ac:dyDescent="0.25">
      <c r="B22" s="396"/>
      <c r="C22" s="382"/>
      <c r="D22" s="382"/>
      <c r="E22" s="382"/>
      <c r="F22" s="382"/>
      <c r="G22" s="211"/>
      <c r="H22" s="67"/>
      <c r="I22" s="211"/>
      <c r="J22" s="401"/>
      <c r="K22" s="401"/>
      <c r="L22" s="401"/>
      <c r="M22" s="402"/>
    </row>
    <row r="23" spans="2:13" ht="18" customHeight="1" x14ac:dyDescent="0.25">
      <c r="B23" s="397"/>
      <c r="C23" s="383"/>
      <c r="D23" s="398" t="s">
        <v>650</v>
      </c>
      <c r="E23" s="383"/>
      <c r="F23" s="399" t="s">
        <v>651</v>
      </c>
      <c r="G23" s="211"/>
      <c r="H23" s="600" t="s">
        <v>652</v>
      </c>
      <c r="I23" s="211"/>
      <c r="J23" s="401">
        <v>1.9016199173300294</v>
      </c>
      <c r="K23" s="401">
        <v>2.2348403504983234</v>
      </c>
      <c r="L23" s="401">
        <v>2.0843332545429401</v>
      </c>
      <c r="M23" s="402">
        <v>1.986714436406896</v>
      </c>
    </row>
    <row r="24" spans="2:13" ht="5.0999999999999996" customHeight="1" x14ac:dyDescent="0.25">
      <c r="B24" s="217"/>
      <c r="C24" s="215"/>
      <c r="D24" s="215"/>
      <c r="E24" s="215"/>
      <c r="F24" s="215"/>
      <c r="G24" s="211"/>
      <c r="H24" s="67"/>
      <c r="I24" s="211"/>
      <c r="J24" s="401"/>
      <c r="K24" s="401"/>
      <c r="L24" s="401"/>
      <c r="M24" s="402"/>
    </row>
    <row r="25" spans="2:13" x14ac:dyDescent="0.25">
      <c r="B25" s="223"/>
      <c r="C25" s="218"/>
      <c r="D25" s="218"/>
      <c r="E25" s="218"/>
      <c r="F25" s="218"/>
      <c r="G25" s="211"/>
      <c r="H25" s="601" t="s">
        <v>653</v>
      </c>
      <c r="I25" s="211"/>
      <c r="J25" s="403">
        <v>4.5023313751588603</v>
      </c>
      <c r="K25" s="403">
        <v>5.1537388751997337</v>
      </c>
      <c r="L25" s="403">
        <v>4.6384456793567779</v>
      </c>
      <c r="M25" s="404">
        <v>4.107205415650883</v>
      </c>
    </row>
    <row r="26" spans="2:13" ht="7.5" customHeight="1" thickBot="1" x14ac:dyDescent="0.3">
      <c r="B26" s="225"/>
      <c r="C26" s="226"/>
      <c r="D26" s="226"/>
      <c r="E26" s="226"/>
      <c r="F26" s="226"/>
      <c r="G26" s="227"/>
      <c r="H26" s="226"/>
      <c r="I26" s="227"/>
      <c r="J26" s="230"/>
      <c r="K26" s="230"/>
      <c r="L26" s="230"/>
      <c r="M26" s="231"/>
    </row>
    <row r="27" spans="2:13" ht="7.15" customHeight="1" x14ac:dyDescent="0.25">
      <c r="B27" s="246"/>
      <c r="C27" s="246"/>
      <c r="D27" s="246"/>
      <c r="E27" s="246"/>
      <c r="F27" s="246"/>
      <c r="J27" s="248"/>
      <c r="K27" s="248"/>
      <c r="L27" s="248"/>
      <c r="M27" s="248"/>
    </row>
    <row r="28" spans="2:13" ht="30.6" customHeight="1" x14ac:dyDescent="0.25">
      <c r="B28" s="654" t="s">
        <v>552</v>
      </c>
      <c r="C28" s="654"/>
      <c r="D28" s="654"/>
      <c r="E28" s="654"/>
      <c r="F28" s="654"/>
      <c r="G28" s="654"/>
      <c r="H28" s="654"/>
      <c r="I28" s="654"/>
      <c r="J28" s="654"/>
      <c r="K28" s="654"/>
      <c r="L28" s="654"/>
      <c r="M28" s="654"/>
    </row>
    <row r="29" spans="2:13" ht="26.25" customHeight="1" x14ac:dyDescent="0.25">
      <c r="B29" s="654" t="s">
        <v>654</v>
      </c>
      <c r="C29" s="654"/>
      <c r="D29" s="654"/>
      <c r="E29" s="654"/>
      <c r="F29" s="654"/>
      <c r="G29" s="654"/>
      <c r="H29" s="654"/>
      <c r="I29" s="654"/>
      <c r="J29" s="654"/>
      <c r="K29" s="654"/>
      <c r="L29" s="654"/>
      <c r="M29" s="654"/>
    </row>
    <row r="30" spans="2:13" x14ac:dyDescent="0.25">
      <c r="B30" s="251"/>
      <c r="H30" s="252"/>
      <c r="J30" s="253"/>
    </row>
    <row r="31" spans="2:13" x14ac:dyDescent="0.25">
      <c r="H31" s="252"/>
    </row>
    <row r="32" spans="2:13" x14ac:dyDescent="0.25">
      <c r="C32" s="251"/>
      <c r="D32" s="251"/>
      <c r="E32" s="251"/>
      <c r="F32" s="251"/>
      <c r="G32" s="251"/>
      <c r="H32" s="251"/>
      <c r="I32" s="251"/>
    </row>
    <row r="57" spans="4:9" x14ac:dyDescent="0.25">
      <c r="I57" s="249"/>
    </row>
    <row r="58" spans="4:9" x14ac:dyDescent="0.25">
      <c r="D58" s="250"/>
      <c r="I58" s="250"/>
    </row>
    <row r="59" spans="4:9" x14ac:dyDescent="0.25">
      <c r="I59" s="254"/>
    </row>
    <row r="80" spans="9:9" x14ac:dyDescent="0.25">
      <c r="I80" s="249"/>
    </row>
    <row r="81" spans="9:9" x14ac:dyDescent="0.25">
      <c r="I81" s="250"/>
    </row>
  </sheetData>
  <mergeCells count="7">
    <mergeCell ref="B29:M29"/>
    <mergeCell ref="B28:M28"/>
    <mergeCell ref="B5:B6"/>
    <mergeCell ref="D5:D6"/>
    <mergeCell ref="F5:F6"/>
    <mergeCell ref="H5:H6"/>
    <mergeCell ref="J5:M5"/>
  </mergeCells>
  <pageMargins left="0.7" right="0.7" top="0.75" bottom="0.75" header="0.3" footer="0.3"/>
  <pageSetup scale="90" orientation="landscape" r:id="rId1"/>
  <ignoredErrors>
    <ignoredError sqref="D10:D19" twoDigitTextYear="1"/>
    <ignoredError sqref="B18"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CN75"/>
  <sheetViews>
    <sheetView showGridLines="0" zoomScaleNormal="100" workbookViewId="0">
      <pane ySplit="7" topLeftCell="A8" activePane="bottomLeft" state="frozen"/>
      <selection pane="bottomLeft" activeCell="B2" sqref="B2:F2"/>
    </sheetView>
  </sheetViews>
  <sheetFormatPr defaultColWidth="9.140625" defaultRowHeight="13.5" x14ac:dyDescent="0.25"/>
  <cols>
    <col min="1" max="1" width="9.140625" style="406"/>
    <col min="2" max="2" width="6.140625" style="407" customWidth="1"/>
    <col min="3" max="3" width="91" style="406" customWidth="1"/>
    <col min="4" max="4" width="20.7109375" style="406" customWidth="1"/>
    <col min="5" max="5" width="6.7109375" style="408" customWidth="1"/>
    <col min="6" max="6" width="7.7109375" style="408" customWidth="1"/>
    <col min="7" max="16384" width="9.140625" style="406"/>
  </cols>
  <sheetData>
    <row r="1" spans="2:17" ht="14.25" thickBot="1" x14ac:dyDescent="0.3"/>
    <row r="2" spans="2:17" ht="13.5" customHeight="1" x14ac:dyDescent="0.25">
      <c r="B2" s="627" t="s">
        <v>402</v>
      </c>
      <c r="C2" s="628"/>
      <c r="D2" s="628"/>
      <c r="E2" s="628"/>
      <c r="F2" s="629"/>
    </row>
    <row r="3" spans="2:17" ht="7.5" customHeight="1" x14ac:dyDescent="0.25">
      <c r="B3" s="473"/>
      <c r="C3" s="474"/>
      <c r="D3" s="474"/>
      <c r="E3" s="475"/>
      <c r="F3" s="476"/>
    </row>
    <row r="4" spans="2:17" ht="7.5" customHeight="1" x14ac:dyDescent="0.25">
      <c r="B4" s="477"/>
      <c r="C4" s="460"/>
      <c r="D4" s="460"/>
      <c r="E4" s="461"/>
      <c r="F4" s="478"/>
    </row>
    <row r="5" spans="2:17" ht="15" customHeight="1" x14ac:dyDescent="0.25">
      <c r="B5" s="479" t="s">
        <v>135</v>
      </c>
      <c r="C5" s="480" t="s">
        <v>136</v>
      </c>
      <c r="D5" s="480" t="s">
        <v>137</v>
      </c>
      <c r="E5" s="481" t="s">
        <v>139</v>
      </c>
      <c r="F5" s="482" t="s">
        <v>140</v>
      </c>
    </row>
    <row r="6" spans="2:17" ht="7.5" customHeight="1" x14ac:dyDescent="0.25">
      <c r="B6" s="483"/>
      <c r="C6" s="462"/>
      <c r="D6" s="462"/>
      <c r="E6" s="463"/>
      <c r="F6" s="484"/>
    </row>
    <row r="7" spans="2:17" s="413" customFormat="1" ht="15" hidden="1" customHeight="1" x14ac:dyDescent="0.25">
      <c r="B7" s="485" t="s">
        <v>141</v>
      </c>
      <c r="C7" s="486" t="s">
        <v>142</v>
      </c>
      <c r="D7" s="486" t="s">
        <v>143</v>
      </c>
      <c r="E7" s="486" t="s">
        <v>145</v>
      </c>
      <c r="F7" s="487" t="s">
        <v>146</v>
      </c>
    </row>
    <row r="8" spans="2:17" s="413" customFormat="1" ht="7.5" customHeight="1" x14ac:dyDescent="0.25">
      <c r="B8" s="488"/>
      <c r="C8" s="489"/>
      <c r="D8" s="489"/>
      <c r="E8" s="490"/>
      <c r="F8" s="491"/>
    </row>
    <row r="9" spans="2:17" s="413" customFormat="1" ht="15" customHeight="1" x14ac:dyDescent="0.25">
      <c r="B9" s="492">
        <v>4</v>
      </c>
      <c r="C9" s="493" t="s">
        <v>155</v>
      </c>
      <c r="D9" s="494" t="s">
        <v>20</v>
      </c>
      <c r="E9" s="495" t="s">
        <v>149</v>
      </c>
      <c r="F9" s="496" t="s">
        <v>150</v>
      </c>
    </row>
    <row r="10" spans="2:17" s="413" customFormat="1" ht="15" customHeight="1" x14ac:dyDescent="0.25">
      <c r="B10" s="492">
        <v>6</v>
      </c>
      <c r="C10" s="493" t="s">
        <v>159</v>
      </c>
      <c r="D10" s="497" t="s">
        <v>160</v>
      </c>
      <c r="E10" s="495" t="s">
        <v>149</v>
      </c>
      <c r="F10" s="496" t="s">
        <v>150</v>
      </c>
    </row>
    <row r="11" spans="2:17" s="413" customFormat="1" ht="15" customHeight="1" x14ac:dyDescent="0.25">
      <c r="B11" s="492">
        <v>22</v>
      </c>
      <c r="C11" s="493" t="s">
        <v>189</v>
      </c>
      <c r="D11" s="494" t="s">
        <v>190</v>
      </c>
      <c r="E11" s="495" t="s">
        <v>149</v>
      </c>
      <c r="F11" s="496" t="s">
        <v>150</v>
      </c>
      <c r="G11" s="414"/>
    </row>
    <row r="12" spans="2:17" s="413" customFormat="1" ht="15" customHeight="1" x14ac:dyDescent="0.25">
      <c r="B12" s="492">
        <v>23</v>
      </c>
      <c r="C12" s="493" t="s">
        <v>191</v>
      </c>
      <c r="D12" s="497" t="s">
        <v>192</v>
      </c>
      <c r="E12" s="495" t="s">
        <v>149</v>
      </c>
      <c r="F12" s="496" t="s">
        <v>150</v>
      </c>
      <c r="L12" s="414"/>
      <c r="M12" s="414"/>
      <c r="N12" s="414"/>
      <c r="O12" s="414"/>
      <c r="P12" s="414"/>
      <c r="Q12" s="414"/>
    </row>
    <row r="13" spans="2:17" s="413" customFormat="1" ht="15" customHeight="1" x14ac:dyDescent="0.25">
      <c r="B13" s="625" t="s">
        <v>694</v>
      </c>
      <c r="C13" s="493" t="s">
        <v>191</v>
      </c>
      <c r="D13" s="494" t="s">
        <v>192</v>
      </c>
      <c r="E13" s="495" t="s">
        <v>149</v>
      </c>
      <c r="F13" s="496" t="s">
        <v>150</v>
      </c>
    </row>
    <row r="14" spans="2:17" s="413" customFormat="1" ht="15" customHeight="1" x14ac:dyDescent="0.25">
      <c r="B14" s="625" t="s">
        <v>695</v>
      </c>
      <c r="C14" s="493" t="s">
        <v>191</v>
      </c>
      <c r="D14" s="497" t="s">
        <v>192</v>
      </c>
      <c r="E14" s="495" t="s">
        <v>149</v>
      </c>
      <c r="F14" s="496" t="s">
        <v>150</v>
      </c>
    </row>
    <row r="15" spans="2:17" s="413" customFormat="1" ht="15" customHeight="1" x14ac:dyDescent="0.25">
      <c r="B15" s="625" t="s">
        <v>696</v>
      </c>
      <c r="C15" s="493" t="s">
        <v>193</v>
      </c>
      <c r="D15" s="497" t="s">
        <v>194</v>
      </c>
      <c r="E15" s="495" t="s">
        <v>149</v>
      </c>
      <c r="F15" s="496" t="s">
        <v>150</v>
      </c>
    </row>
    <row r="16" spans="2:17" s="413" customFormat="1" ht="15" customHeight="1" x14ac:dyDescent="0.25">
      <c r="B16" s="625" t="s">
        <v>697</v>
      </c>
      <c r="C16" s="493" t="s">
        <v>210</v>
      </c>
      <c r="D16" s="497" t="s">
        <v>211</v>
      </c>
      <c r="E16" s="495" t="s">
        <v>149</v>
      </c>
      <c r="F16" s="496" t="s">
        <v>150</v>
      </c>
    </row>
    <row r="17" spans="2:92" s="413" customFormat="1" ht="15" customHeight="1" x14ac:dyDescent="0.25">
      <c r="B17" s="625" t="s">
        <v>698</v>
      </c>
      <c r="C17" s="493" t="s">
        <v>212</v>
      </c>
      <c r="D17" s="497" t="s">
        <v>213</v>
      </c>
      <c r="E17" s="495" t="s">
        <v>149</v>
      </c>
      <c r="F17" s="496" t="s">
        <v>150</v>
      </c>
      <c r="G17" s="414"/>
    </row>
    <row r="18" spans="2:92" s="413" customFormat="1" ht="15" customHeight="1" x14ac:dyDescent="0.25">
      <c r="B18" s="492">
        <v>35</v>
      </c>
      <c r="C18" s="493" t="s">
        <v>214</v>
      </c>
      <c r="D18" s="497" t="s">
        <v>215</v>
      </c>
      <c r="E18" s="495" t="s">
        <v>149</v>
      </c>
      <c r="F18" s="496" t="s">
        <v>150</v>
      </c>
    </row>
    <row r="19" spans="2:92" s="413" customFormat="1" ht="15" customHeight="1" x14ac:dyDescent="0.25">
      <c r="B19" s="492">
        <v>48</v>
      </c>
      <c r="C19" s="493" t="s">
        <v>403</v>
      </c>
      <c r="D19" s="497" t="s">
        <v>243</v>
      </c>
      <c r="E19" s="495" t="s">
        <v>229</v>
      </c>
      <c r="F19" s="498" t="s">
        <v>158</v>
      </c>
      <c r="G19" s="416"/>
      <c r="H19" s="416"/>
      <c r="I19" s="416"/>
    </row>
    <row r="20" spans="2:92" s="413" customFormat="1" ht="7.5" customHeight="1" thickBot="1" x14ac:dyDescent="0.3">
      <c r="B20" s="499"/>
      <c r="C20" s="500"/>
      <c r="D20" s="501"/>
      <c r="E20" s="502"/>
      <c r="F20" s="503"/>
      <c r="G20" s="416"/>
      <c r="H20" s="416"/>
      <c r="I20" s="416"/>
    </row>
    <row r="21" spans="2:92" s="413" customFormat="1" ht="7.5" customHeight="1" x14ac:dyDescent="0.25">
      <c r="B21" s="417"/>
      <c r="C21" s="418"/>
      <c r="D21" s="419"/>
      <c r="E21" s="420"/>
      <c r="F21" s="420"/>
      <c r="G21" s="416"/>
      <c r="H21" s="416"/>
      <c r="I21" s="416"/>
    </row>
    <row r="22" spans="2:92" s="413" customFormat="1" ht="7.5" customHeight="1" x14ac:dyDescent="0.25">
      <c r="B22" s="421"/>
      <c r="C22" s="422"/>
      <c r="E22" s="423"/>
      <c r="F22" s="423"/>
      <c r="G22" s="416"/>
      <c r="H22" s="416"/>
      <c r="I22" s="416"/>
    </row>
    <row r="23" spans="2:92" s="413" customFormat="1" ht="15" customHeight="1" x14ac:dyDescent="0.25">
      <c r="B23" s="421"/>
      <c r="C23" s="424"/>
      <c r="D23" s="425"/>
      <c r="E23" s="427"/>
      <c r="F23" s="423"/>
      <c r="G23" s="416"/>
      <c r="H23" s="416"/>
      <c r="I23" s="416"/>
    </row>
    <row r="24" spans="2:92" s="413" customFormat="1" ht="15" customHeight="1" x14ac:dyDescent="0.25">
      <c r="B24" s="421"/>
      <c r="C24" s="422"/>
      <c r="E24" s="423"/>
      <c r="F24" s="423"/>
      <c r="G24" s="416"/>
      <c r="H24" s="416"/>
      <c r="I24" s="416"/>
    </row>
    <row r="25" spans="2:92" s="413" customFormat="1" ht="11.25" customHeight="1" x14ac:dyDescent="0.25">
      <c r="B25" s="428"/>
      <c r="C25" s="422"/>
      <c r="E25" s="423"/>
      <c r="F25" s="423"/>
      <c r="G25" s="416"/>
      <c r="H25" s="416"/>
      <c r="I25" s="416"/>
    </row>
    <row r="26" spans="2:92" s="413" customFormat="1" ht="11.25" customHeight="1" x14ac:dyDescent="0.25">
      <c r="B26" s="428"/>
      <c r="C26" s="422"/>
      <c r="E26" s="423"/>
      <c r="F26" s="423"/>
    </row>
    <row r="27" spans="2:92" x14ac:dyDescent="0.25">
      <c r="B27" s="429"/>
      <c r="C27" s="422"/>
    </row>
    <row r="28" spans="2:92" x14ac:dyDescent="0.25">
      <c r="C28" s="422"/>
    </row>
    <row r="29" spans="2:92" x14ac:dyDescent="0.25">
      <c r="C29" s="422"/>
    </row>
    <row r="30" spans="2:92" x14ac:dyDescent="0.25">
      <c r="C30" s="422"/>
    </row>
    <row r="31" spans="2:92" s="431" customFormat="1" x14ac:dyDescent="0.25">
      <c r="B31" s="430"/>
      <c r="C31" s="422"/>
      <c r="D31" s="406"/>
      <c r="E31" s="408"/>
      <c r="F31" s="408"/>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6"/>
      <c r="AN31" s="406"/>
      <c r="AO31" s="406"/>
      <c r="AP31" s="406"/>
      <c r="AQ31" s="406"/>
      <c r="AR31" s="406"/>
      <c r="AS31" s="406"/>
      <c r="AT31" s="406"/>
      <c r="AU31" s="406"/>
      <c r="AV31" s="406"/>
      <c r="AW31" s="406"/>
      <c r="AX31" s="406"/>
      <c r="AY31" s="406"/>
      <c r="AZ31" s="406"/>
      <c r="BA31" s="406"/>
      <c r="BB31" s="406"/>
      <c r="BC31" s="406"/>
      <c r="BD31" s="406"/>
      <c r="BE31" s="406"/>
      <c r="BF31" s="406"/>
      <c r="BG31" s="406"/>
      <c r="BH31" s="406"/>
      <c r="BI31" s="406"/>
      <c r="BJ31" s="406"/>
      <c r="BK31" s="406"/>
      <c r="BL31" s="406"/>
      <c r="BM31" s="406"/>
      <c r="BN31" s="406"/>
      <c r="BO31" s="406"/>
      <c r="BP31" s="406"/>
      <c r="BQ31" s="406"/>
      <c r="BR31" s="406"/>
      <c r="BS31" s="406"/>
      <c r="BT31" s="406"/>
      <c r="BU31" s="406"/>
      <c r="BV31" s="406"/>
      <c r="BW31" s="406"/>
      <c r="BX31" s="406"/>
      <c r="BY31" s="406"/>
      <c r="BZ31" s="406"/>
      <c r="CA31" s="406"/>
      <c r="CB31" s="406"/>
      <c r="CC31" s="406"/>
      <c r="CD31" s="406"/>
      <c r="CE31" s="406"/>
      <c r="CF31" s="406"/>
      <c r="CG31" s="406"/>
      <c r="CH31" s="406"/>
      <c r="CI31" s="406"/>
      <c r="CJ31" s="406"/>
      <c r="CK31" s="406"/>
      <c r="CL31" s="406"/>
      <c r="CM31" s="406"/>
      <c r="CN31" s="406"/>
    </row>
    <row r="32" spans="2:92" s="431" customFormat="1" x14ac:dyDescent="0.25">
      <c r="B32" s="430"/>
      <c r="C32" s="422"/>
      <c r="D32" s="406"/>
      <c r="E32" s="408"/>
      <c r="F32" s="408"/>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6"/>
      <c r="BA32" s="406"/>
      <c r="BB32" s="406"/>
      <c r="BC32" s="406"/>
      <c r="BD32" s="406"/>
      <c r="BE32" s="406"/>
      <c r="BF32" s="406"/>
      <c r="BG32" s="406"/>
      <c r="BH32" s="406"/>
      <c r="BI32" s="406"/>
      <c r="BJ32" s="406"/>
      <c r="BK32" s="406"/>
      <c r="BL32" s="406"/>
      <c r="BM32" s="406"/>
      <c r="BN32" s="406"/>
      <c r="BO32" s="406"/>
      <c r="BP32" s="406"/>
      <c r="BQ32" s="406"/>
      <c r="BR32" s="406"/>
      <c r="BS32" s="406"/>
      <c r="BT32" s="406"/>
      <c r="BU32" s="406"/>
      <c r="BV32" s="406"/>
      <c r="BW32" s="406"/>
      <c r="BX32" s="406"/>
      <c r="BY32" s="406"/>
      <c r="BZ32" s="406"/>
      <c r="CA32" s="406"/>
      <c r="CB32" s="406"/>
      <c r="CC32" s="406"/>
      <c r="CD32" s="406"/>
      <c r="CE32" s="406"/>
      <c r="CF32" s="406"/>
      <c r="CG32" s="406"/>
      <c r="CH32" s="406"/>
      <c r="CI32" s="406"/>
      <c r="CJ32" s="406"/>
      <c r="CK32" s="406"/>
      <c r="CL32" s="406"/>
      <c r="CM32" s="406"/>
      <c r="CN32" s="406"/>
    </row>
    <row r="33" spans="2:92" s="431" customFormat="1" x14ac:dyDescent="0.25">
      <c r="B33" s="430"/>
      <c r="C33" s="422"/>
      <c r="D33" s="406"/>
      <c r="E33" s="408"/>
      <c r="F33" s="408"/>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6"/>
      <c r="BE33" s="406"/>
      <c r="BF33" s="406"/>
      <c r="BG33" s="406"/>
      <c r="BH33" s="406"/>
      <c r="BI33" s="406"/>
      <c r="BJ33" s="406"/>
      <c r="BK33" s="406"/>
      <c r="BL33" s="406"/>
      <c r="BM33" s="406"/>
      <c r="BN33" s="406"/>
      <c r="BO33" s="406"/>
      <c r="BP33" s="406"/>
      <c r="BQ33" s="406"/>
      <c r="BR33" s="406"/>
      <c r="BS33" s="406"/>
      <c r="BT33" s="406"/>
      <c r="BU33" s="406"/>
      <c r="BV33" s="406"/>
      <c r="BW33" s="406"/>
      <c r="BX33" s="406"/>
      <c r="BY33" s="406"/>
      <c r="BZ33" s="406"/>
      <c r="CA33" s="406"/>
      <c r="CB33" s="406"/>
      <c r="CC33" s="406"/>
      <c r="CD33" s="406"/>
      <c r="CE33" s="406"/>
      <c r="CF33" s="406"/>
      <c r="CG33" s="406"/>
      <c r="CH33" s="406"/>
      <c r="CI33" s="406"/>
      <c r="CJ33" s="406"/>
      <c r="CK33" s="406"/>
      <c r="CL33" s="406"/>
      <c r="CM33" s="406"/>
      <c r="CN33" s="406"/>
    </row>
    <row r="34" spans="2:92" s="431" customFormat="1" x14ac:dyDescent="0.25">
      <c r="B34" s="430"/>
      <c r="C34" s="422"/>
      <c r="D34" s="406"/>
      <c r="E34" s="408"/>
      <c r="F34" s="408"/>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406"/>
      <c r="BY34" s="406"/>
      <c r="BZ34" s="406"/>
      <c r="CA34" s="406"/>
      <c r="CB34" s="406"/>
      <c r="CC34" s="406"/>
      <c r="CD34" s="406"/>
      <c r="CE34" s="406"/>
      <c r="CF34" s="406"/>
      <c r="CG34" s="406"/>
      <c r="CH34" s="406"/>
      <c r="CI34" s="406"/>
      <c r="CJ34" s="406"/>
      <c r="CK34" s="406"/>
      <c r="CL34" s="406"/>
      <c r="CM34" s="406"/>
      <c r="CN34" s="406"/>
    </row>
    <row r="35" spans="2:92" s="431" customFormat="1" x14ac:dyDescent="0.25">
      <c r="B35" s="430"/>
      <c r="C35" s="422"/>
      <c r="D35" s="406"/>
      <c r="E35" s="408"/>
      <c r="F35" s="408"/>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R35" s="406"/>
      <c r="AS35" s="406"/>
      <c r="AT35" s="406"/>
      <c r="AU35" s="406"/>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6"/>
      <c r="CK35" s="406"/>
      <c r="CL35" s="406"/>
      <c r="CM35" s="406"/>
      <c r="CN35" s="406"/>
    </row>
    <row r="36" spans="2:92" s="431" customFormat="1" x14ac:dyDescent="0.25">
      <c r="B36" s="430"/>
      <c r="C36" s="422"/>
      <c r="D36" s="406"/>
      <c r="E36" s="408"/>
      <c r="F36" s="408"/>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6"/>
      <c r="AM36" s="406"/>
      <c r="AN36" s="406"/>
      <c r="AO36" s="406"/>
      <c r="AP36" s="406"/>
      <c r="AQ36" s="406"/>
      <c r="AR36" s="406"/>
      <c r="AS36" s="406"/>
      <c r="AT36" s="406"/>
      <c r="AU36" s="406"/>
      <c r="AV36" s="406"/>
      <c r="AW36" s="406"/>
      <c r="AX36" s="406"/>
      <c r="AY36" s="406"/>
      <c r="AZ36" s="406"/>
      <c r="BA36" s="406"/>
      <c r="BB36" s="406"/>
      <c r="BC36" s="406"/>
      <c r="BD36" s="406"/>
      <c r="BE36" s="406"/>
      <c r="BF36" s="406"/>
      <c r="BG36" s="406"/>
      <c r="BH36" s="406"/>
      <c r="BI36" s="406"/>
      <c r="BJ36" s="406"/>
      <c r="BK36" s="406"/>
      <c r="BL36" s="406"/>
      <c r="BM36" s="406"/>
      <c r="BN36" s="406"/>
      <c r="BO36" s="406"/>
      <c r="BP36" s="406"/>
      <c r="BQ36" s="406"/>
      <c r="BR36" s="406"/>
      <c r="BS36" s="406"/>
      <c r="BT36" s="406"/>
      <c r="BU36" s="406"/>
      <c r="BV36" s="406"/>
      <c r="BW36" s="406"/>
      <c r="BX36" s="406"/>
      <c r="BY36" s="406"/>
      <c r="BZ36" s="406"/>
      <c r="CA36" s="406"/>
      <c r="CB36" s="406"/>
      <c r="CC36" s="406"/>
      <c r="CD36" s="406"/>
      <c r="CE36" s="406"/>
      <c r="CF36" s="406"/>
      <c r="CG36" s="406"/>
      <c r="CH36" s="406"/>
      <c r="CI36" s="406"/>
      <c r="CJ36" s="406"/>
      <c r="CK36" s="406"/>
      <c r="CL36" s="406"/>
      <c r="CM36" s="406"/>
      <c r="CN36" s="406"/>
    </row>
    <row r="37" spans="2:92" s="431" customFormat="1" x14ac:dyDescent="0.25">
      <c r="B37" s="430"/>
      <c r="C37" s="422"/>
      <c r="D37" s="406"/>
      <c r="E37" s="408"/>
      <c r="F37" s="408"/>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c r="AV37" s="406"/>
      <c r="AW37" s="406"/>
      <c r="AX37" s="406"/>
      <c r="AY37" s="406"/>
      <c r="AZ37" s="406"/>
      <c r="BA37" s="406"/>
      <c r="BB37" s="406"/>
      <c r="BC37" s="406"/>
      <c r="BD37" s="406"/>
      <c r="BE37" s="406"/>
      <c r="BF37" s="406"/>
      <c r="BG37" s="406"/>
      <c r="BH37" s="406"/>
      <c r="BI37" s="406"/>
      <c r="BJ37" s="406"/>
      <c r="BK37" s="406"/>
      <c r="BL37" s="406"/>
      <c r="BM37" s="406"/>
      <c r="BN37" s="406"/>
      <c r="BO37" s="406"/>
      <c r="BP37" s="406"/>
      <c r="BQ37" s="406"/>
      <c r="BR37" s="406"/>
      <c r="BS37" s="406"/>
      <c r="BT37" s="406"/>
      <c r="BU37" s="406"/>
      <c r="BV37" s="406"/>
      <c r="BW37" s="406"/>
      <c r="BX37" s="406"/>
      <c r="BY37" s="406"/>
      <c r="BZ37" s="406"/>
      <c r="CA37" s="406"/>
      <c r="CB37" s="406"/>
      <c r="CC37" s="406"/>
      <c r="CD37" s="406"/>
      <c r="CE37" s="406"/>
      <c r="CF37" s="406"/>
      <c r="CG37" s="406"/>
      <c r="CH37" s="406"/>
      <c r="CI37" s="406"/>
      <c r="CJ37" s="406"/>
      <c r="CK37" s="406"/>
      <c r="CL37" s="406"/>
      <c r="CM37" s="406"/>
      <c r="CN37" s="406"/>
    </row>
    <row r="38" spans="2:92" s="431" customFormat="1" x14ac:dyDescent="0.25">
      <c r="B38" s="430"/>
      <c r="C38" s="422"/>
      <c r="D38" s="406"/>
      <c r="E38" s="408"/>
      <c r="F38" s="408"/>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6"/>
      <c r="AX38" s="406"/>
      <c r="AY38" s="406"/>
      <c r="AZ38" s="406"/>
      <c r="BA38" s="406"/>
      <c r="BB38" s="406"/>
      <c r="BC38" s="406"/>
      <c r="BD38" s="406"/>
      <c r="BE38" s="406"/>
      <c r="BF38" s="406"/>
      <c r="BG38" s="406"/>
      <c r="BH38" s="406"/>
      <c r="BI38" s="406"/>
      <c r="BJ38" s="406"/>
      <c r="BK38" s="406"/>
      <c r="BL38" s="406"/>
      <c r="BM38" s="406"/>
      <c r="BN38" s="406"/>
      <c r="BO38" s="406"/>
      <c r="BP38" s="406"/>
      <c r="BQ38" s="406"/>
      <c r="BR38" s="406"/>
      <c r="BS38" s="406"/>
      <c r="BT38" s="406"/>
      <c r="BU38" s="406"/>
      <c r="BV38" s="406"/>
      <c r="BW38" s="406"/>
      <c r="BX38" s="406"/>
      <c r="BY38" s="406"/>
      <c r="BZ38" s="406"/>
      <c r="CA38" s="406"/>
      <c r="CB38" s="406"/>
      <c r="CC38" s="406"/>
      <c r="CD38" s="406"/>
      <c r="CE38" s="406"/>
      <c r="CF38" s="406"/>
      <c r="CG38" s="406"/>
      <c r="CH38" s="406"/>
      <c r="CI38" s="406"/>
      <c r="CJ38" s="406"/>
      <c r="CK38" s="406"/>
      <c r="CL38" s="406"/>
      <c r="CM38" s="406"/>
      <c r="CN38" s="406"/>
    </row>
    <row r="39" spans="2:92" s="431" customFormat="1" x14ac:dyDescent="0.25">
      <c r="B39" s="430"/>
      <c r="C39" s="422"/>
      <c r="D39" s="406"/>
      <c r="E39" s="408"/>
      <c r="F39" s="408"/>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c r="AO39" s="406"/>
      <c r="AP39" s="406"/>
      <c r="AQ39" s="406"/>
      <c r="AR39" s="406"/>
      <c r="AS39" s="406"/>
      <c r="AT39" s="406"/>
      <c r="AU39" s="406"/>
      <c r="AV39" s="406"/>
      <c r="AW39" s="406"/>
      <c r="AX39" s="406"/>
      <c r="AY39" s="406"/>
      <c r="AZ39" s="406"/>
      <c r="BA39" s="406"/>
      <c r="BB39" s="406"/>
      <c r="BC39" s="406"/>
      <c r="BD39" s="406"/>
      <c r="BE39" s="406"/>
      <c r="BF39" s="406"/>
      <c r="BG39" s="406"/>
      <c r="BH39" s="406"/>
      <c r="BI39" s="406"/>
      <c r="BJ39" s="406"/>
      <c r="BK39" s="406"/>
      <c r="BL39" s="406"/>
      <c r="BM39" s="406"/>
      <c r="BN39" s="406"/>
      <c r="BO39" s="406"/>
      <c r="BP39" s="406"/>
      <c r="BQ39" s="406"/>
      <c r="BR39" s="406"/>
      <c r="BS39" s="406"/>
      <c r="BT39" s="406"/>
      <c r="BU39" s="406"/>
      <c r="BV39" s="406"/>
      <c r="BW39" s="406"/>
      <c r="BX39" s="406"/>
      <c r="BY39" s="406"/>
      <c r="BZ39" s="406"/>
      <c r="CA39" s="406"/>
      <c r="CB39" s="406"/>
      <c r="CC39" s="406"/>
      <c r="CD39" s="406"/>
      <c r="CE39" s="406"/>
      <c r="CF39" s="406"/>
      <c r="CG39" s="406"/>
      <c r="CH39" s="406"/>
      <c r="CI39" s="406"/>
      <c r="CJ39" s="406"/>
      <c r="CK39" s="406"/>
      <c r="CL39" s="406"/>
      <c r="CM39" s="406"/>
      <c r="CN39" s="406"/>
    </row>
    <row r="40" spans="2:92" s="431" customFormat="1" x14ac:dyDescent="0.25">
      <c r="B40" s="430"/>
      <c r="C40" s="422"/>
      <c r="D40" s="406"/>
      <c r="E40" s="408"/>
      <c r="F40" s="408"/>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c r="AM40" s="406"/>
      <c r="AN40" s="406"/>
      <c r="AO40" s="406"/>
      <c r="AP40" s="406"/>
      <c r="AQ40" s="406"/>
      <c r="AR40" s="406"/>
      <c r="AS40" s="406"/>
      <c r="AT40" s="406"/>
      <c r="AU40" s="406"/>
      <c r="AV40" s="406"/>
      <c r="AW40" s="406"/>
      <c r="AX40" s="406"/>
      <c r="AY40" s="406"/>
      <c r="AZ40" s="406"/>
      <c r="BA40" s="406"/>
      <c r="BB40" s="406"/>
      <c r="BC40" s="406"/>
      <c r="BD40" s="406"/>
      <c r="BE40" s="406"/>
      <c r="BF40" s="406"/>
      <c r="BG40" s="406"/>
      <c r="BH40" s="406"/>
      <c r="BI40" s="406"/>
      <c r="BJ40" s="406"/>
      <c r="BK40" s="406"/>
      <c r="BL40" s="406"/>
      <c r="BM40" s="406"/>
      <c r="BN40" s="406"/>
      <c r="BO40" s="406"/>
      <c r="BP40" s="406"/>
      <c r="BQ40" s="406"/>
      <c r="BR40" s="406"/>
      <c r="BS40" s="406"/>
      <c r="BT40" s="406"/>
      <c r="BU40" s="406"/>
      <c r="BV40" s="406"/>
      <c r="BW40" s="406"/>
      <c r="BX40" s="406"/>
      <c r="BY40" s="406"/>
      <c r="BZ40" s="406"/>
      <c r="CA40" s="406"/>
      <c r="CB40" s="406"/>
      <c r="CC40" s="406"/>
      <c r="CD40" s="406"/>
      <c r="CE40" s="406"/>
      <c r="CF40" s="406"/>
      <c r="CG40" s="406"/>
      <c r="CH40" s="406"/>
      <c r="CI40" s="406"/>
      <c r="CJ40" s="406"/>
      <c r="CK40" s="406"/>
      <c r="CL40" s="406"/>
      <c r="CM40" s="406"/>
      <c r="CN40" s="406"/>
    </row>
    <row r="41" spans="2:92" s="431" customFormat="1" x14ac:dyDescent="0.25">
      <c r="B41" s="430"/>
      <c r="C41" s="422"/>
      <c r="D41" s="406"/>
      <c r="E41" s="408"/>
      <c r="F41" s="408"/>
      <c r="G41" s="406"/>
      <c r="H41" s="406"/>
      <c r="I41" s="406"/>
      <c r="J41" s="406"/>
      <c r="K41" s="406"/>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406"/>
      <c r="AK41" s="406"/>
      <c r="AL41" s="406"/>
      <c r="AM41" s="406"/>
      <c r="AN41" s="406"/>
      <c r="AO41" s="406"/>
      <c r="AP41" s="406"/>
      <c r="AQ41" s="406"/>
      <c r="AR41" s="406"/>
      <c r="AS41" s="406"/>
      <c r="AT41" s="406"/>
      <c r="AU41" s="406"/>
      <c r="AV41" s="406"/>
      <c r="AW41" s="406"/>
      <c r="AX41" s="406"/>
      <c r="AY41" s="406"/>
      <c r="AZ41" s="406"/>
      <c r="BA41" s="406"/>
      <c r="BB41" s="406"/>
      <c r="BC41" s="406"/>
      <c r="BD41" s="406"/>
      <c r="BE41" s="406"/>
      <c r="BF41" s="406"/>
      <c r="BG41" s="406"/>
      <c r="BH41" s="406"/>
      <c r="BI41" s="406"/>
      <c r="BJ41" s="406"/>
      <c r="BK41" s="406"/>
      <c r="BL41" s="406"/>
      <c r="BM41" s="406"/>
      <c r="BN41" s="406"/>
      <c r="BO41" s="406"/>
      <c r="BP41" s="406"/>
      <c r="BQ41" s="406"/>
      <c r="BR41" s="406"/>
      <c r="BS41" s="406"/>
      <c r="BT41" s="406"/>
      <c r="BU41" s="406"/>
      <c r="BV41" s="406"/>
      <c r="BW41" s="406"/>
      <c r="BX41" s="406"/>
      <c r="BY41" s="406"/>
      <c r="BZ41" s="406"/>
      <c r="CA41" s="406"/>
      <c r="CB41" s="406"/>
      <c r="CC41" s="406"/>
      <c r="CD41" s="406"/>
      <c r="CE41" s="406"/>
      <c r="CF41" s="406"/>
      <c r="CG41" s="406"/>
      <c r="CH41" s="406"/>
      <c r="CI41" s="406"/>
      <c r="CJ41" s="406"/>
      <c r="CK41" s="406"/>
      <c r="CL41" s="406"/>
      <c r="CM41" s="406"/>
      <c r="CN41" s="406"/>
    </row>
    <row r="42" spans="2:92" x14ac:dyDescent="0.25">
      <c r="C42" s="422"/>
    </row>
    <row r="43" spans="2:92" x14ac:dyDescent="0.25">
      <c r="C43" s="422"/>
    </row>
    <row r="44" spans="2:92" x14ac:dyDescent="0.25">
      <c r="C44" s="422"/>
    </row>
    <row r="45" spans="2:92" x14ac:dyDescent="0.25">
      <c r="C45" s="422"/>
    </row>
    <row r="46" spans="2:92" x14ac:dyDescent="0.25">
      <c r="C46" s="422"/>
    </row>
    <row r="47" spans="2:92" x14ac:dyDescent="0.25">
      <c r="C47" s="422"/>
    </row>
    <row r="48" spans="2:92" x14ac:dyDescent="0.25">
      <c r="C48" s="422"/>
    </row>
    <row r="49" spans="3:3" x14ac:dyDescent="0.25">
      <c r="C49" s="422"/>
    </row>
    <row r="50" spans="3:3" x14ac:dyDescent="0.25">
      <c r="C50" s="422"/>
    </row>
    <row r="51" spans="3:3" x14ac:dyDescent="0.25">
      <c r="C51" s="422"/>
    </row>
    <row r="52" spans="3:3" x14ac:dyDescent="0.25">
      <c r="C52" s="422"/>
    </row>
    <row r="53" spans="3:3" x14ac:dyDescent="0.25">
      <c r="C53" s="422"/>
    </row>
    <row r="54" spans="3:3" x14ac:dyDescent="0.25">
      <c r="C54" s="422"/>
    </row>
    <row r="55" spans="3:3" x14ac:dyDescent="0.25">
      <c r="C55" s="422"/>
    </row>
    <row r="56" spans="3:3" x14ac:dyDescent="0.25">
      <c r="C56" s="422"/>
    </row>
    <row r="57" spans="3:3" x14ac:dyDescent="0.25">
      <c r="C57" s="422"/>
    </row>
    <row r="58" spans="3:3" x14ac:dyDescent="0.25">
      <c r="C58" s="422"/>
    </row>
    <row r="59" spans="3:3" x14ac:dyDescent="0.25">
      <c r="C59" s="422"/>
    </row>
    <row r="60" spans="3:3" x14ac:dyDescent="0.25">
      <c r="C60" s="422"/>
    </row>
    <row r="61" spans="3:3" x14ac:dyDescent="0.25">
      <c r="C61" s="422"/>
    </row>
    <row r="62" spans="3:3" x14ac:dyDescent="0.25">
      <c r="C62" s="422"/>
    </row>
    <row r="63" spans="3:3" x14ac:dyDescent="0.25">
      <c r="C63" s="422"/>
    </row>
    <row r="64" spans="3:3" x14ac:dyDescent="0.25">
      <c r="C64" s="422"/>
    </row>
    <row r="65" spans="3:3" x14ac:dyDescent="0.25">
      <c r="C65" s="422"/>
    </row>
    <row r="66" spans="3:3" x14ac:dyDescent="0.25">
      <c r="C66" s="422"/>
    </row>
    <row r="67" spans="3:3" x14ac:dyDescent="0.25">
      <c r="C67" s="422"/>
    </row>
    <row r="68" spans="3:3" x14ac:dyDescent="0.25">
      <c r="C68" s="422"/>
    </row>
    <row r="69" spans="3:3" x14ac:dyDescent="0.25">
      <c r="C69" s="422"/>
    </row>
    <row r="70" spans="3:3" x14ac:dyDescent="0.25">
      <c r="C70" s="422"/>
    </row>
    <row r="71" spans="3:3" x14ac:dyDescent="0.25">
      <c r="C71" s="422"/>
    </row>
    <row r="72" spans="3:3" x14ac:dyDescent="0.25">
      <c r="C72" s="422"/>
    </row>
    <row r="73" spans="3:3" x14ac:dyDescent="0.25">
      <c r="C73" s="422"/>
    </row>
    <row r="74" spans="3:3" x14ac:dyDescent="0.25">
      <c r="C74" s="422"/>
    </row>
    <row r="75" spans="3:3" x14ac:dyDescent="0.25">
      <c r="C75" s="422"/>
    </row>
  </sheetData>
  <mergeCells count="1">
    <mergeCell ref="B2:F2"/>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D10:D19" numberStoredAsText="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BA47"/>
  <sheetViews>
    <sheetView showGridLines="0" zoomScaleNormal="100" workbookViewId="0">
      <selection activeCell="D2" sqref="D2:H2"/>
    </sheetView>
  </sheetViews>
  <sheetFormatPr defaultColWidth="9.140625" defaultRowHeight="13.5" x14ac:dyDescent="0.25"/>
  <cols>
    <col min="1" max="1" width="9.140625" style="432"/>
    <col min="2" max="2" width="6.7109375" style="432" customWidth="1"/>
    <col min="3" max="3" width="7.7109375" style="432" customWidth="1"/>
    <col min="4" max="4" width="105.7109375" style="432" customWidth="1"/>
    <col min="5" max="5" width="13.7109375" style="432" customWidth="1"/>
    <col min="6" max="6" width="9.7109375" style="432" customWidth="1"/>
    <col min="7" max="7" width="16.7109375" style="432" customWidth="1"/>
    <col min="8" max="8" width="9.7109375" style="432" customWidth="1"/>
    <col min="9" max="16384" width="9.140625" style="432"/>
  </cols>
  <sheetData>
    <row r="1" spans="2:11" ht="15.75" thickBot="1" x14ac:dyDescent="0.3">
      <c r="B1" s="466"/>
      <c r="C1" s="455"/>
      <c r="D1" s="466"/>
      <c r="E1" s="467"/>
      <c r="F1" s="467"/>
      <c r="G1" s="467"/>
      <c r="H1" s="467"/>
    </row>
    <row r="2" spans="2:11" ht="22.5" customHeight="1" x14ac:dyDescent="0.25">
      <c r="B2" s="504"/>
      <c r="C2" s="505"/>
      <c r="D2" s="628" t="s">
        <v>405</v>
      </c>
      <c r="E2" s="628"/>
      <c r="F2" s="628"/>
      <c r="G2" s="628"/>
      <c r="H2" s="629"/>
    </row>
    <row r="3" spans="2:11" ht="7.5" customHeight="1" x14ac:dyDescent="0.25">
      <c r="B3" s="506"/>
      <c r="C3" s="454"/>
      <c r="D3" s="454"/>
      <c r="E3" s="454"/>
      <c r="F3" s="454"/>
      <c r="G3" s="454"/>
      <c r="H3" s="507"/>
    </row>
    <row r="4" spans="2:11" ht="7.5" customHeight="1" x14ac:dyDescent="0.25">
      <c r="B4" s="508"/>
      <c r="C4" s="509"/>
      <c r="D4" s="509"/>
      <c r="E4" s="509"/>
      <c r="F4" s="509"/>
      <c r="G4" s="509"/>
      <c r="H4" s="510"/>
    </row>
    <row r="5" spans="2:11" s="434" customFormat="1" ht="15" customHeight="1" x14ac:dyDescent="0.25">
      <c r="B5" s="511" t="s">
        <v>135</v>
      </c>
      <c r="C5" s="512" t="s">
        <v>139</v>
      </c>
      <c r="D5" s="513" t="s">
        <v>136</v>
      </c>
      <c r="E5" s="512" t="s">
        <v>406</v>
      </c>
      <c r="F5" s="514" t="s">
        <v>138</v>
      </c>
      <c r="G5" s="515" t="s">
        <v>407</v>
      </c>
      <c r="H5" s="516" t="s">
        <v>408</v>
      </c>
    </row>
    <row r="6" spans="2:11" s="434" customFormat="1" ht="7.5" customHeight="1" x14ac:dyDescent="0.25">
      <c r="B6" s="517"/>
      <c r="C6" s="456"/>
      <c r="D6" s="456"/>
      <c r="E6" s="456"/>
      <c r="F6" s="457"/>
      <c r="G6" s="457"/>
      <c r="H6" s="518"/>
    </row>
    <row r="7" spans="2:11" s="434" customFormat="1" ht="7.5" customHeight="1" x14ac:dyDescent="0.25">
      <c r="B7" s="519"/>
      <c r="C7" s="520"/>
      <c r="D7" s="520"/>
      <c r="E7" s="520"/>
      <c r="F7" s="521"/>
      <c r="G7" s="521"/>
      <c r="H7" s="522"/>
    </row>
    <row r="8" spans="2:11" s="434" customFormat="1" ht="15" customHeight="1" x14ac:dyDescent="0.25">
      <c r="B8" s="523" t="s">
        <v>409</v>
      </c>
      <c r="C8" s="512" t="s">
        <v>284</v>
      </c>
      <c r="D8" s="513" t="s">
        <v>410</v>
      </c>
      <c r="E8" s="524" t="s">
        <v>411</v>
      </c>
      <c r="F8" s="514" t="s">
        <v>156</v>
      </c>
      <c r="G8" s="515" t="s">
        <v>412</v>
      </c>
      <c r="H8" s="516" t="s">
        <v>156</v>
      </c>
    </row>
    <row r="9" spans="2:11" s="434" customFormat="1" ht="15" customHeight="1" x14ac:dyDescent="0.25">
      <c r="B9" s="523" t="s">
        <v>413</v>
      </c>
      <c r="C9" s="512" t="s">
        <v>284</v>
      </c>
      <c r="D9" s="525" t="s">
        <v>414</v>
      </c>
      <c r="E9" s="615" t="s">
        <v>677</v>
      </c>
      <c r="F9" s="514" t="s">
        <v>156</v>
      </c>
      <c r="G9" s="515" t="s">
        <v>412</v>
      </c>
      <c r="H9" s="516" t="s">
        <v>156</v>
      </c>
    </row>
    <row r="10" spans="2:11" s="434" customFormat="1" ht="15" customHeight="1" x14ac:dyDescent="0.25">
      <c r="B10" s="523" t="s">
        <v>415</v>
      </c>
      <c r="C10" s="512" t="s">
        <v>284</v>
      </c>
      <c r="D10" s="525" t="s">
        <v>416</v>
      </c>
      <c r="E10" s="524">
        <v>172.3</v>
      </c>
      <c r="F10" s="514" t="s">
        <v>156</v>
      </c>
      <c r="G10" s="515" t="s">
        <v>412</v>
      </c>
      <c r="H10" s="516" t="s">
        <v>156</v>
      </c>
    </row>
    <row r="11" spans="2:11" s="434" customFormat="1" ht="15" customHeight="1" x14ac:dyDescent="0.25">
      <c r="B11" s="523" t="s">
        <v>417</v>
      </c>
      <c r="C11" s="512" t="s">
        <v>271</v>
      </c>
      <c r="D11" s="525" t="s">
        <v>418</v>
      </c>
      <c r="E11" s="524" t="s">
        <v>419</v>
      </c>
      <c r="F11" s="514" t="s">
        <v>156</v>
      </c>
      <c r="G11" s="515" t="s">
        <v>420</v>
      </c>
      <c r="H11" s="516" t="s">
        <v>156</v>
      </c>
      <c r="K11" s="434" t="s">
        <v>84</v>
      </c>
    </row>
    <row r="12" spans="2:11" s="434" customFormat="1" ht="15" customHeight="1" x14ac:dyDescent="0.25">
      <c r="B12" s="523" t="s">
        <v>421</v>
      </c>
      <c r="C12" s="512" t="s">
        <v>271</v>
      </c>
      <c r="D12" s="513" t="s">
        <v>422</v>
      </c>
      <c r="E12" s="524" t="s">
        <v>423</v>
      </c>
      <c r="F12" s="514" t="s">
        <v>156</v>
      </c>
      <c r="G12" s="515" t="s">
        <v>412</v>
      </c>
      <c r="H12" s="516" t="s">
        <v>156</v>
      </c>
    </row>
    <row r="13" spans="2:11" s="434" customFormat="1" ht="15" customHeight="1" x14ac:dyDescent="0.25">
      <c r="B13" s="523" t="s">
        <v>424</v>
      </c>
      <c r="C13" s="512" t="s">
        <v>271</v>
      </c>
      <c r="D13" s="513" t="s">
        <v>425</v>
      </c>
      <c r="E13" s="524" t="s">
        <v>426</v>
      </c>
      <c r="F13" s="514" t="s">
        <v>156</v>
      </c>
      <c r="G13" s="515" t="s">
        <v>412</v>
      </c>
      <c r="H13" s="516" t="s">
        <v>156</v>
      </c>
    </row>
    <row r="14" spans="2:11" s="434" customFormat="1" ht="15" customHeight="1" x14ac:dyDescent="0.25">
      <c r="B14" s="523" t="s">
        <v>427</v>
      </c>
      <c r="C14" s="512" t="s">
        <v>271</v>
      </c>
      <c r="D14" s="513" t="s">
        <v>428</v>
      </c>
      <c r="E14" s="524" t="s">
        <v>429</v>
      </c>
      <c r="F14" s="514" t="s">
        <v>156</v>
      </c>
      <c r="G14" s="515" t="s">
        <v>412</v>
      </c>
      <c r="H14" s="516" t="s">
        <v>156</v>
      </c>
    </row>
    <row r="15" spans="2:11" s="434" customFormat="1" ht="15" customHeight="1" x14ac:dyDescent="0.25">
      <c r="B15" s="523" t="s">
        <v>430</v>
      </c>
      <c r="C15" s="512" t="s">
        <v>271</v>
      </c>
      <c r="D15" s="513" t="s">
        <v>431</v>
      </c>
      <c r="E15" s="524" t="s">
        <v>432</v>
      </c>
      <c r="F15" s="514" t="s">
        <v>156</v>
      </c>
      <c r="G15" s="515" t="s">
        <v>420</v>
      </c>
      <c r="H15" s="516" t="s">
        <v>156</v>
      </c>
    </row>
    <row r="16" spans="2:11" s="434" customFormat="1" ht="15" customHeight="1" x14ac:dyDescent="0.25">
      <c r="B16" s="523" t="s">
        <v>433</v>
      </c>
      <c r="C16" s="512" t="s">
        <v>271</v>
      </c>
      <c r="D16" s="525" t="s">
        <v>434</v>
      </c>
      <c r="E16" s="524" t="s">
        <v>435</v>
      </c>
      <c r="F16" s="514" t="s">
        <v>156</v>
      </c>
      <c r="G16" s="515" t="s">
        <v>420</v>
      </c>
      <c r="H16" s="516" t="s">
        <v>156</v>
      </c>
    </row>
    <row r="17" spans="2:8" s="434" customFormat="1" ht="15" customHeight="1" x14ac:dyDescent="0.25">
      <c r="B17" s="523" t="s">
        <v>436</v>
      </c>
      <c r="C17" s="512" t="s">
        <v>271</v>
      </c>
      <c r="D17" s="525" t="s">
        <v>437</v>
      </c>
      <c r="E17" s="524" t="s">
        <v>438</v>
      </c>
      <c r="F17" s="514" t="s">
        <v>156</v>
      </c>
      <c r="G17" s="515" t="s">
        <v>420</v>
      </c>
      <c r="H17" s="516" t="s">
        <v>156</v>
      </c>
    </row>
    <row r="18" spans="2:8" s="434" customFormat="1" ht="15" customHeight="1" x14ac:dyDescent="0.25">
      <c r="B18" s="523" t="s">
        <v>439</v>
      </c>
      <c r="C18" s="512" t="s">
        <v>271</v>
      </c>
      <c r="D18" s="525" t="s">
        <v>440</v>
      </c>
      <c r="E18" s="524" t="s">
        <v>441</v>
      </c>
      <c r="F18" s="514" t="s">
        <v>156</v>
      </c>
      <c r="G18" s="515" t="s">
        <v>412</v>
      </c>
      <c r="H18" s="516" t="s">
        <v>156</v>
      </c>
    </row>
    <row r="19" spans="2:8" s="437" customFormat="1" ht="15" customHeight="1" x14ac:dyDescent="0.25">
      <c r="B19" s="523" t="s">
        <v>442</v>
      </c>
      <c r="C19" s="512" t="s">
        <v>284</v>
      </c>
      <c r="D19" s="525" t="s">
        <v>443</v>
      </c>
      <c r="E19" s="615" t="s">
        <v>699</v>
      </c>
      <c r="F19" s="514" t="s">
        <v>156</v>
      </c>
      <c r="G19" s="515" t="s">
        <v>412</v>
      </c>
      <c r="H19" s="516" t="s">
        <v>156</v>
      </c>
    </row>
    <row r="20" spans="2:8" s="437" customFormat="1" ht="15" customHeight="1" x14ac:dyDescent="0.25">
      <c r="B20" s="523" t="s">
        <v>445</v>
      </c>
      <c r="C20" s="512" t="s">
        <v>284</v>
      </c>
      <c r="D20" s="513" t="s">
        <v>446</v>
      </c>
      <c r="E20" s="524" t="s">
        <v>447</v>
      </c>
      <c r="F20" s="514" t="s">
        <v>156</v>
      </c>
      <c r="G20" s="515" t="s">
        <v>420</v>
      </c>
      <c r="H20" s="516" t="s">
        <v>156</v>
      </c>
    </row>
    <row r="21" spans="2:8" s="437" customFormat="1" ht="15" customHeight="1" x14ac:dyDescent="0.25">
      <c r="B21" s="523" t="s">
        <v>448</v>
      </c>
      <c r="C21" s="512" t="s">
        <v>284</v>
      </c>
      <c r="D21" s="525" t="s">
        <v>449</v>
      </c>
      <c r="E21" s="524" t="s">
        <v>450</v>
      </c>
      <c r="F21" s="514" t="s">
        <v>156</v>
      </c>
      <c r="G21" s="515" t="s">
        <v>420</v>
      </c>
      <c r="H21" s="516" t="s">
        <v>156</v>
      </c>
    </row>
    <row r="22" spans="2:8" s="437" customFormat="1" ht="15" customHeight="1" x14ac:dyDescent="0.25">
      <c r="B22" s="523" t="s">
        <v>451</v>
      </c>
      <c r="C22" s="512" t="s">
        <v>284</v>
      </c>
      <c r="D22" s="513" t="s">
        <v>452</v>
      </c>
      <c r="E22" s="524" t="s">
        <v>453</v>
      </c>
      <c r="F22" s="514" t="s">
        <v>156</v>
      </c>
      <c r="G22" s="515" t="s">
        <v>412</v>
      </c>
      <c r="H22" s="516" t="s">
        <v>156</v>
      </c>
    </row>
    <row r="23" spans="2:8" s="437" customFormat="1" ht="15" customHeight="1" x14ac:dyDescent="0.25">
      <c r="B23" s="523" t="s">
        <v>454</v>
      </c>
      <c r="C23" s="512" t="s">
        <v>271</v>
      </c>
      <c r="D23" s="513" t="s">
        <v>455</v>
      </c>
      <c r="E23" s="524" t="s">
        <v>456</v>
      </c>
      <c r="F23" s="514" t="s">
        <v>156</v>
      </c>
      <c r="G23" s="515" t="s">
        <v>420</v>
      </c>
      <c r="H23" s="516" t="s">
        <v>156</v>
      </c>
    </row>
    <row r="24" spans="2:8" s="437" customFormat="1" ht="15" customHeight="1" x14ac:dyDescent="0.25">
      <c r="B24" s="523" t="s">
        <v>457</v>
      </c>
      <c r="C24" s="512" t="s">
        <v>284</v>
      </c>
      <c r="D24" s="513" t="s">
        <v>458</v>
      </c>
      <c r="E24" s="524" t="s">
        <v>459</v>
      </c>
      <c r="F24" s="514" t="s">
        <v>156</v>
      </c>
      <c r="G24" s="515" t="s">
        <v>420</v>
      </c>
      <c r="H24" s="516" t="s">
        <v>156</v>
      </c>
    </row>
    <row r="25" spans="2:8" s="437" customFormat="1" ht="15" customHeight="1" x14ac:dyDescent="0.25">
      <c r="B25" s="523" t="s">
        <v>460</v>
      </c>
      <c r="C25" s="512" t="s">
        <v>284</v>
      </c>
      <c r="D25" s="513" t="s">
        <v>461</v>
      </c>
      <c r="E25" s="524" t="s">
        <v>462</v>
      </c>
      <c r="F25" s="514" t="s">
        <v>156</v>
      </c>
      <c r="G25" s="515" t="s">
        <v>412</v>
      </c>
      <c r="H25" s="516" t="s">
        <v>156</v>
      </c>
    </row>
    <row r="26" spans="2:8" s="437" customFormat="1" ht="7.5" customHeight="1" thickBot="1" x14ac:dyDescent="0.3">
      <c r="B26" s="526"/>
      <c r="C26" s="527"/>
      <c r="D26" s="528"/>
      <c r="E26" s="528"/>
      <c r="F26" s="529"/>
      <c r="G26" s="529"/>
      <c r="H26" s="530"/>
    </row>
    <row r="27" spans="2:8" s="437" customFormat="1" ht="7.5" customHeight="1" x14ac:dyDescent="0.25">
      <c r="B27" s="447"/>
      <c r="C27" s="459"/>
      <c r="D27" s="442"/>
      <c r="F27" s="448"/>
      <c r="G27" s="448"/>
      <c r="H27" s="448"/>
    </row>
    <row r="28" spans="2:8" s="437" customFormat="1" ht="7.5" customHeight="1" x14ac:dyDescent="0.25">
      <c r="B28" s="447"/>
      <c r="C28" s="459"/>
      <c r="D28" s="442"/>
      <c r="F28" s="448"/>
      <c r="G28" s="448"/>
      <c r="H28" s="448"/>
    </row>
    <row r="29" spans="2:8" s="437" customFormat="1" ht="15" customHeight="1" x14ac:dyDescent="0.25">
      <c r="B29" s="442"/>
      <c r="D29" s="442"/>
      <c r="E29" s="443"/>
      <c r="F29" s="444"/>
      <c r="G29" s="445"/>
      <c r="H29" s="445"/>
    </row>
    <row r="30" spans="2:8" s="437" customFormat="1" ht="7.5" customHeight="1" x14ac:dyDescent="0.25">
      <c r="C30" s="442"/>
      <c r="D30" s="442"/>
      <c r="F30" s="432"/>
      <c r="G30" s="448"/>
      <c r="H30" s="448"/>
    </row>
    <row r="31" spans="2:8" s="437" customFormat="1" ht="11.25" customHeight="1" x14ac:dyDescent="0.25">
      <c r="C31" s="442"/>
      <c r="D31" s="447"/>
      <c r="F31" s="432"/>
      <c r="G31" s="448"/>
      <c r="H31" s="448"/>
    </row>
    <row r="32" spans="2:8" s="437" customFormat="1" ht="11.25" customHeight="1" x14ac:dyDescent="0.25">
      <c r="C32" s="442"/>
      <c r="D32" s="447"/>
      <c r="F32" s="448"/>
      <c r="G32" s="448"/>
      <c r="H32" s="448"/>
    </row>
    <row r="33" spans="3:53" x14ac:dyDescent="0.3">
      <c r="C33" s="444"/>
      <c r="D33" s="449"/>
      <c r="E33" s="449"/>
    </row>
    <row r="34" spans="3:53" x14ac:dyDescent="0.3">
      <c r="D34" s="449"/>
      <c r="E34" s="449"/>
    </row>
    <row r="35" spans="3:53" x14ac:dyDescent="0.3">
      <c r="D35" s="449"/>
      <c r="E35" s="449"/>
    </row>
    <row r="36" spans="3:53" x14ac:dyDescent="0.3">
      <c r="D36" s="449"/>
      <c r="E36" s="449"/>
    </row>
    <row r="37" spans="3:53" s="450" customFormat="1" x14ac:dyDescent="0.3">
      <c r="D37" s="449"/>
      <c r="E37" s="449"/>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2"/>
      <c r="AM37" s="432"/>
      <c r="AN37" s="432"/>
      <c r="AO37" s="432"/>
      <c r="AP37" s="432"/>
      <c r="AQ37" s="432"/>
      <c r="AR37" s="432"/>
      <c r="AS37" s="432"/>
      <c r="AT37" s="432"/>
      <c r="AU37" s="432"/>
      <c r="AV37" s="432"/>
      <c r="AW37" s="432"/>
      <c r="AX37" s="432"/>
      <c r="AY37" s="432"/>
      <c r="AZ37" s="432"/>
      <c r="BA37" s="432"/>
    </row>
    <row r="38" spans="3:53" s="450" customFormat="1" x14ac:dyDescent="0.3">
      <c r="D38" s="449"/>
      <c r="E38" s="449"/>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2"/>
      <c r="AM38" s="432"/>
      <c r="AN38" s="432"/>
      <c r="AO38" s="432"/>
      <c r="AP38" s="432"/>
      <c r="AQ38" s="432"/>
      <c r="AR38" s="432"/>
      <c r="AS38" s="432"/>
      <c r="AT38" s="432"/>
      <c r="AU38" s="432"/>
      <c r="AV38" s="432"/>
      <c r="AW38" s="432"/>
      <c r="AX38" s="432"/>
      <c r="AY38" s="432"/>
      <c r="AZ38" s="432"/>
      <c r="BA38" s="432"/>
    </row>
    <row r="39" spans="3:53" s="450" customFormat="1" x14ac:dyDescent="0.3">
      <c r="D39" s="449"/>
      <c r="E39" s="449"/>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432"/>
      <c r="AN39" s="432"/>
      <c r="AO39" s="432"/>
      <c r="AP39" s="432"/>
      <c r="AQ39" s="432"/>
      <c r="AR39" s="432"/>
      <c r="AS39" s="432"/>
      <c r="AT39" s="432"/>
      <c r="AU39" s="432"/>
      <c r="AV39" s="432"/>
      <c r="AW39" s="432"/>
      <c r="AX39" s="432"/>
      <c r="AY39" s="432"/>
      <c r="AZ39" s="432"/>
      <c r="BA39" s="432"/>
    </row>
    <row r="40" spans="3:53" s="450" customFormat="1" x14ac:dyDescent="0.3">
      <c r="D40" s="449"/>
      <c r="E40" s="449"/>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432"/>
      <c r="AN40" s="432"/>
      <c r="AO40" s="432"/>
      <c r="AP40" s="432"/>
      <c r="AQ40" s="432"/>
      <c r="AR40" s="432"/>
      <c r="AS40" s="432"/>
      <c r="AT40" s="432"/>
      <c r="AU40" s="432"/>
      <c r="AV40" s="432"/>
      <c r="AW40" s="432"/>
      <c r="AX40" s="432"/>
      <c r="AY40" s="432"/>
      <c r="AZ40" s="432"/>
      <c r="BA40" s="432"/>
    </row>
    <row r="41" spans="3:53" s="450" customFormat="1" x14ac:dyDescent="0.3">
      <c r="D41" s="449"/>
      <c r="E41" s="449"/>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432"/>
      <c r="AN41" s="432"/>
      <c r="AO41" s="432"/>
      <c r="AP41" s="432"/>
      <c r="AQ41" s="432"/>
      <c r="AR41" s="432"/>
      <c r="AS41" s="432"/>
      <c r="AT41" s="432"/>
      <c r="AU41" s="432"/>
      <c r="AV41" s="432"/>
      <c r="AW41" s="432"/>
      <c r="AX41" s="432"/>
      <c r="AY41" s="432"/>
      <c r="AZ41" s="432"/>
      <c r="BA41" s="432"/>
    </row>
    <row r="42" spans="3:53" s="450" customFormat="1" x14ac:dyDescent="0.3">
      <c r="D42" s="449"/>
      <c r="E42" s="449"/>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c r="AV42" s="432"/>
      <c r="AW42" s="432"/>
      <c r="AX42" s="432"/>
      <c r="AY42" s="432"/>
      <c r="AZ42" s="432"/>
      <c r="BA42" s="432"/>
    </row>
    <row r="43" spans="3:53" s="450" customFormat="1" x14ac:dyDescent="0.3">
      <c r="D43" s="449"/>
      <c r="E43" s="449"/>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2"/>
      <c r="AI43" s="432"/>
      <c r="AJ43" s="432"/>
      <c r="AK43" s="432"/>
      <c r="AL43" s="432"/>
      <c r="AM43" s="432"/>
      <c r="AN43" s="432"/>
      <c r="AO43" s="432"/>
      <c r="AP43" s="432"/>
      <c r="AQ43" s="432"/>
      <c r="AR43" s="432"/>
      <c r="AS43" s="432"/>
      <c r="AT43" s="432"/>
      <c r="AU43" s="432"/>
      <c r="AV43" s="432"/>
      <c r="AW43" s="432"/>
      <c r="AX43" s="432"/>
      <c r="AY43" s="432"/>
      <c r="AZ43" s="432"/>
      <c r="BA43" s="432"/>
    </row>
    <row r="44" spans="3:53" s="450" customFormat="1" x14ac:dyDescent="0.3">
      <c r="D44" s="449"/>
      <c r="E44" s="449"/>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2"/>
      <c r="AO44" s="432"/>
      <c r="AP44" s="432"/>
      <c r="AQ44" s="432"/>
      <c r="AR44" s="432"/>
      <c r="AS44" s="432"/>
      <c r="AT44" s="432"/>
      <c r="AU44" s="432"/>
      <c r="AV44" s="432"/>
      <c r="AW44" s="432"/>
      <c r="AX44" s="432"/>
      <c r="AY44" s="432"/>
      <c r="AZ44" s="432"/>
      <c r="BA44" s="432"/>
    </row>
    <row r="45" spans="3:53" s="450" customFormat="1" x14ac:dyDescent="0.3">
      <c r="D45" s="449"/>
      <c r="E45" s="449"/>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432"/>
      <c r="AN45" s="432"/>
      <c r="AO45" s="432"/>
      <c r="AP45" s="432"/>
      <c r="AQ45" s="432"/>
      <c r="AR45" s="432"/>
      <c r="AS45" s="432"/>
      <c r="AT45" s="432"/>
      <c r="AU45" s="432"/>
      <c r="AV45" s="432"/>
      <c r="AW45" s="432"/>
      <c r="AX45" s="432"/>
      <c r="AY45" s="432"/>
      <c r="AZ45" s="432"/>
      <c r="BA45" s="432"/>
    </row>
    <row r="46" spans="3:53" s="450" customFormat="1" x14ac:dyDescent="0.3">
      <c r="D46" s="449"/>
      <c r="E46" s="449"/>
      <c r="F46" s="432"/>
      <c r="G46" s="432"/>
      <c r="H46" s="432"/>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c r="AM46" s="432"/>
      <c r="AN46" s="432"/>
      <c r="AO46" s="432"/>
      <c r="AP46" s="432"/>
      <c r="AQ46" s="432"/>
      <c r="AR46" s="432"/>
      <c r="AS46" s="432"/>
      <c r="AT46" s="432"/>
      <c r="AU46" s="432"/>
      <c r="AV46" s="432"/>
      <c r="AW46" s="432"/>
      <c r="AX46" s="432"/>
      <c r="AY46" s="432"/>
      <c r="AZ46" s="432"/>
      <c r="BA46" s="432"/>
    </row>
    <row r="47" spans="3:53" s="450" customFormat="1" x14ac:dyDescent="0.3">
      <c r="D47" s="449"/>
      <c r="E47" s="449"/>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432"/>
      <c r="AK47" s="432"/>
      <c r="AL47" s="432"/>
      <c r="AM47" s="432"/>
      <c r="AN47" s="432"/>
      <c r="AO47" s="432"/>
      <c r="AP47" s="432"/>
      <c r="AQ47" s="432"/>
      <c r="AR47" s="432"/>
      <c r="AS47" s="432"/>
      <c r="AT47" s="432"/>
      <c r="AU47" s="432"/>
      <c r="AV47" s="432"/>
      <c r="AW47" s="432"/>
      <c r="AX47" s="432"/>
      <c r="AY47" s="432"/>
      <c r="AZ47" s="432"/>
      <c r="BA47" s="432"/>
    </row>
  </sheetData>
  <mergeCells count="1">
    <mergeCell ref="D2:H2"/>
  </mergeCells>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B8:B25"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BA45"/>
  <sheetViews>
    <sheetView showGridLines="0" zoomScaleNormal="100" workbookViewId="0">
      <selection activeCell="D2" sqref="D2"/>
    </sheetView>
  </sheetViews>
  <sheetFormatPr defaultColWidth="9.140625" defaultRowHeight="13.5" x14ac:dyDescent="0.25"/>
  <cols>
    <col min="1" max="1" width="9.140625" style="432"/>
    <col min="2" max="2" width="6.7109375" style="432" customWidth="1"/>
    <col min="3" max="3" width="7.7109375" style="432" customWidth="1"/>
    <col min="4" max="4" width="105.7109375" style="432" customWidth="1"/>
    <col min="5" max="5" width="13.7109375" style="432" customWidth="1"/>
    <col min="6" max="6" width="9.7109375" style="432" customWidth="1"/>
    <col min="7" max="7" width="19.42578125" style="432" customWidth="1"/>
    <col min="8" max="8" width="9.7109375" style="432" customWidth="1"/>
    <col min="9" max="16384" width="9.140625" style="432"/>
  </cols>
  <sheetData>
    <row r="1" spans="1:12" ht="14.25" thickBot="1" x14ac:dyDescent="0.3"/>
    <row r="2" spans="1:12" ht="25.5" customHeight="1" x14ac:dyDescent="0.25">
      <c r="A2" s="455"/>
      <c r="B2" s="504"/>
      <c r="C2" s="505"/>
      <c r="D2" s="531" t="s">
        <v>463</v>
      </c>
      <c r="E2" s="505"/>
      <c r="F2" s="505"/>
      <c r="G2" s="505"/>
      <c r="H2" s="532"/>
      <c r="I2" s="455"/>
      <c r="J2" s="455"/>
      <c r="K2" s="455"/>
      <c r="L2" s="455"/>
    </row>
    <row r="3" spans="1:12" ht="7.5" customHeight="1" x14ac:dyDescent="0.25">
      <c r="A3" s="455"/>
      <c r="B3" s="506"/>
      <c r="C3" s="454"/>
      <c r="D3" s="454" t="s">
        <v>500</v>
      </c>
      <c r="E3" s="454"/>
      <c r="F3" s="454"/>
      <c r="G3" s="454"/>
      <c r="H3" s="507"/>
      <c r="I3" s="455"/>
      <c r="J3" s="455"/>
      <c r="K3" s="455"/>
      <c r="L3" s="455"/>
    </row>
    <row r="4" spans="1:12" ht="7.5" customHeight="1" x14ac:dyDescent="0.25">
      <c r="A4" s="455"/>
      <c r="B4" s="508"/>
      <c r="C4" s="509"/>
      <c r="D4" s="509"/>
      <c r="E4" s="509"/>
      <c r="F4" s="509"/>
      <c r="G4" s="509"/>
      <c r="H4" s="510"/>
      <c r="I4" s="455"/>
      <c r="J4" s="455"/>
      <c r="K4" s="455"/>
      <c r="L4" s="455"/>
    </row>
    <row r="5" spans="1:12" s="434" customFormat="1" ht="15" customHeight="1" x14ac:dyDescent="0.25">
      <c r="A5" s="458"/>
      <c r="B5" s="511" t="s">
        <v>135</v>
      </c>
      <c r="C5" s="512" t="s">
        <v>139</v>
      </c>
      <c r="D5" s="513" t="s">
        <v>136</v>
      </c>
      <c r="E5" s="512" t="s">
        <v>406</v>
      </c>
      <c r="F5" s="514" t="s">
        <v>138</v>
      </c>
      <c r="G5" s="515" t="s">
        <v>407</v>
      </c>
      <c r="H5" s="516" t="s">
        <v>408</v>
      </c>
      <c r="I5" s="458"/>
      <c r="J5" s="458"/>
      <c r="K5" s="458"/>
      <c r="L5" s="458"/>
    </row>
    <row r="6" spans="1:12" s="434" customFormat="1" ht="7.5" customHeight="1" x14ac:dyDescent="0.25">
      <c r="A6" s="458"/>
      <c r="B6" s="517"/>
      <c r="C6" s="456"/>
      <c r="D6" s="456"/>
      <c r="E6" s="456"/>
      <c r="F6" s="457"/>
      <c r="G6" s="457"/>
      <c r="H6" s="518"/>
      <c r="I6" s="458"/>
      <c r="J6" s="458"/>
      <c r="K6" s="458"/>
      <c r="L6" s="458"/>
    </row>
    <row r="7" spans="1:12" s="434" customFormat="1" ht="7.5" customHeight="1" x14ac:dyDescent="0.25">
      <c r="A7" s="458"/>
      <c r="B7" s="519"/>
      <c r="C7" s="520"/>
      <c r="D7" s="520"/>
      <c r="E7" s="520"/>
      <c r="F7" s="521"/>
      <c r="G7" s="521"/>
      <c r="H7" s="522"/>
      <c r="I7" s="458"/>
      <c r="J7" s="458"/>
      <c r="K7" s="458"/>
      <c r="L7" s="458"/>
    </row>
    <row r="8" spans="1:12" s="434" customFormat="1" ht="15" customHeight="1" x14ac:dyDescent="0.25">
      <c r="A8" s="458"/>
      <c r="B8" s="511">
        <v>1</v>
      </c>
      <c r="C8" s="512" t="s">
        <v>271</v>
      </c>
      <c r="D8" s="525" t="s">
        <v>464</v>
      </c>
      <c r="E8" s="524" t="s">
        <v>465</v>
      </c>
      <c r="F8" s="514" t="s">
        <v>148</v>
      </c>
      <c r="G8" s="515" t="s">
        <v>466</v>
      </c>
      <c r="H8" s="533" t="s">
        <v>467</v>
      </c>
      <c r="I8" s="458"/>
      <c r="J8" s="458"/>
      <c r="K8" s="458"/>
      <c r="L8" s="458"/>
    </row>
    <row r="9" spans="1:12" s="434" customFormat="1" ht="15" customHeight="1" x14ac:dyDescent="0.25">
      <c r="A9" s="458"/>
      <c r="B9" s="511">
        <v>2</v>
      </c>
      <c r="C9" s="512" t="s">
        <v>284</v>
      </c>
      <c r="D9" s="525" t="s">
        <v>468</v>
      </c>
      <c r="E9" s="524" t="s">
        <v>469</v>
      </c>
      <c r="F9" s="514" t="s">
        <v>148</v>
      </c>
      <c r="G9" s="515" t="s">
        <v>412</v>
      </c>
      <c r="H9" s="533" t="s">
        <v>467</v>
      </c>
      <c r="I9" s="458"/>
      <c r="J9" s="458"/>
      <c r="K9" s="458"/>
      <c r="L9" s="458"/>
    </row>
    <row r="10" spans="1:12" s="437" customFormat="1" ht="15" customHeight="1" x14ac:dyDescent="0.25">
      <c r="A10" s="453"/>
      <c r="B10" s="511">
        <v>3</v>
      </c>
      <c r="C10" s="512" t="s">
        <v>271</v>
      </c>
      <c r="D10" s="525" t="s">
        <v>470</v>
      </c>
      <c r="E10" s="524" t="s">
        <v>471</v>
      </c>
      <c r="F10" s="514" t="s">
        <v>148</v>
      </c>
      <c r="G10" s="515" t="s">
        <v>412</v>
      </c>
      <c r="H10" s="533" t="s">
        <v>467</v>
      </c>
      <c r="I10" s="453"/>
      <c r="J10" s="453"/>
      <c r="K10" s="453"/>
      <c r="L10" s="453"/>
    </row>
    <row r="11" spans="1:12" s="437" customFormat="1" ht="15" customHeight="1" x14ac:dyDescent="0.25">
      <c r="A11" s="453"/>
      <c r="B11" s="511">
        <v>4</v>
      </c>
      <c r="C11" s="512" t="s">
        <v>271</v>
      </c>
      <c r="D11" s="525" t="s">
        <v>472</v>
      </c>
      <c r="E11" s="524" t="s">
        <v>473</v>
      </c>
      <c r="F11" s="514" t="s">
        <v>148</v>
      </c>
      <c r="G11" s="515" t="s">
        <v>412</v>
      </c>
      <c r="H11" s="533" t="s">
        <v>467</v>
      </c>
      <c r="I11" s="453"/>
      <c r="J11" s="453"/>
      <c r="K11" s="453"/>
      <c r="L11" s="453"/>
    </row>
    <row r="12" spans="1:12" s="437" customFormat="1" ht="15" customHeight="1" x14ac:dyDescent="0.25">
      <c r="A12" s="453"/>
      <c r="B12" s="511">
        <v>5</v>
      </c>
      <c r="C12" s="512" t="s">
        <v>284</v>
      </c>
      <c r="D12" s="525" t="s">
        <v>334</v>
      </c>
      <c r="E12" s="524" t="s">
        <v>335</v>
      </c>
      <c r="F12" s="514" t="s">
        <v>148</v>
      </c>
      <c r="G12" s="515" t="s">
        <v>466</v>
      </c>
      <c r="H12" s="533" t="s">
        <v>467</v>
      </c>
      <c r="I12" s="453"/>
      <c r="J12" s="453"/>
      <c r="K12" s="453"/>
      <c r="L12" s="453"/>
    </row>
    <row r="13" spans="1:12" s="437" customFormat="1" ht="15" customHeight="1" x14ac:dyDescent="0.25">
      <c r="A13" s="453"/>
      <c r="B13" s="511">
        <v>6</v>
      </c>
      <c r="C13" s="512" t="s">
        <v>271</v>
      </c>
      <c r="D13" s="525" t="s">
        <v>474</v>
      </c>
      <c r="E13" s="524" t="s">
        <v>475</v>
      </c>
      <c r="F13" s="514" t="s">
        <v>148</v>
      </c>
      <c r="G13" s="515" t="s">
        <v>476</v>
      </c>
      <c r="H13" s="533" t="s">
        <v>467</v>
      </c>
      <c r="I13" s="453"/>
      <c r="J13" s="469"/>
      <c r="K13" s="453"/>
      <c r="L13" s="453"/>
    </row>
    <row r="14" spans="1:12" s="437" customFormat="1" ht="15" customHeight="1" x14ac:dyDescent="0.25">
      <c r="A14" s="453"/>
      <c r="B14" s="511">
        <v>7</v>
      </c>
      <c r="C14" s="512" t="s">
        <v>271</v>
      </c>
      <c r="D14" s="525" t="s">
        <v>477</v>
      </c>
      <c r="E14" s="524" t="s">
        <v>478</v>
      </c>
      <c r="F14" s="514" t="s">
        <v>479</v>
      </c>
      <c r="G14" s="515" t="s">
        <v>420</v>
      </c>
      <c r="H14" s="533" t="s">
        <v>480</v>
      </c>
      <c r="I14" s="453"/>
      <c r="J14" s="453"/>
      <c r="K14" s="453"/>
      <c r="L14" s="453"/>
    </row>
    <row r="15" spans="1:12" s="437" customFormat="1" ht="15" customHeight="1" x14ac:dyDescent="0.25">
      <c r="A15" s="453"/>
      <c r="B15" s="511">
        <v>8</v>
      </c>
      <c r="C15" s="512" t="s">
        <v>271</v>
      </c>
      <c r="D15" s="513" t="s">
        <v>336</v>
      </c>
      <c r="E15" s="524" t="s">
        <v>337</v>
      </c>
      <c r="F15" s="514" t="s">
        <v>479</v>
      </c>
      <c r="G15" s="515" t="s">
        <v>481</v>
      </c>
      <c r="H15" s="533" t="s">
        <v>480</v>
      </c>
      <c r="I15" s="453"/>
      <c r="J15" s="453"/>
      <c r="K15" s="453"/>
      <c r="L15" s="453"/>
    </row>
    <row r="16" spans="1:12" s="437" customFormat="1" ht="15" customHeight="1" x14ac:dyDescent="0.25">
      <c r="A16" s="453"/>
      <c r="B16" s="511">
        <v>9</v>
      </c>
      <c r="C16" s="512" t="s">
        <v>271</v>
      </c>
      <c r="D16" s="525" t="s">
        <v>482</v>
      </c>
      <c r="E16" s="524" t="s">
        <v>483</v>
      </c>
      <c r="F16" s="514" t="s">
        <v>479</v>
      </c>
      <c r="G16" s="515" t="s">
        <v>466</v>
      </c>
      <c r="H16" s="533" t="s">
        <v>480</v>
      </c>
      <c r="I16" s="453"/>
      <c r="J16" s="453"/>
      <c r="K16" s="453"/>
      <c r="L16" s="453"/>
    </row>
    <row r="17" spans="1:12" s="437" customFormat="1" ht="15" customHeight="1" x14ac:dyDescent="0.25">
      <c r="A17" s="453"/>
      <c r="B17" s="511">
        <v>10</v>
      </c>
      <c r="C17" s="512" t="s">
        <v>271</v>
      </c>
      <c r="D17" s="525" t="s">
        <v>484</v>
      </c>
      <c r="E17" s="524" t="s">
        <v>485</v>
      </c>
      <c r="F17" s="514" t="s">
        <v>479</v>
      </c>
      <c r="G17" s="515" t="s">
        <v>466</v>
      </c>
      <c r="H17" s="533" t="s">
        <v>480</v>
      </c>
      <c r="I17" s="453"/>
      <c r="J17" s="453"/>
      <c r="K17" s="453"/>
      <c r="L17" s="453"/>
    </row>
    <row r="18" spans="1:12" s="437" customFormat="1" ht="15" customHeight="1" x14ac:dyDescent="0.25">
      <c r="A18" s="453"/>
      <c r="B18" s="511">
        <v>11</v>
      </c>
      <c r="C18" s="512" t="s">
        <v>271</v>
      </c>
      <c r="D18" s="513" t="s">
        <v>486</v>
      </c>
      <c r="E18" s="524" t="s">
        <v>487</v>
      </c>
      <c r="F18" s="514" t="s">
        <v>479</v>
      </c>
      <c r="G18" s="515" t="s">
        <v>466</v>
      </c>
      <c r="H18" s="533" t="s">
        <v>480</v>
      </c>
      <c r="I18" s="453"/>
      <c r="J18" s="453"/>
      <c r="K18" s="453"/>
      <c r="L18" s="453"/>
    </row>
    <row r="19" spans="1:12" s="437" customFormat="1" ht="15" customHeight="1" x14ac:dyDescent="0.25">
      <c r="A19" s="453"/>
      <c r="B19" s="511">
        <v>12</v>
      </c>
      <c r="C19" s="512" t="s">
        <v>284</v>
      </c>
      <c r="D19" s="513" t="s">
        <v>488</v>
      </c>
      <c r="E19" s="524" t="s">
        <v>489</v>
      </c>
      <c r="F19" s="514" t="s">
        <v>479</v>
      </c>
      <c r="G19" s="515" t="s">
        <v>490</v>
      </c>
      <c r="H19" s="533" t="s">
        <v>480</v>
      </c>
      <c r="I19" s="453"/>
      <c r="J19" s="453"/>
      <c r="K19" s="453"/>
      <c r="L19" s="453"/>
    </row>
    <row r="20" spans="1:12" s="437" customFormat="1" ht="15" customHeight="1" x14ac:dyDescent="0.25">
      <c r="A20" s="453"/>
      <c r="B20" s="511">
        <v>13</v>
      </c>
      <c r="C20" s="512" t="s">
        <v>271</v>
      </c>
      <c r="D20" s="525" t="s">
        <v>491</v>
      </c>
      <c r="E20" s="524" t="s">
        <v>444</v>
      </c>
      <c r="F20" s="514" t="s">
        <v>479</v>
      </c>
      <c r="G20" s="515" t="s">
        <v>466</v>
      </c>
      <c r="H20" s="533" t="s">
        <v>480</v>
      </c>
      <c r="I20" s="453"/>
      <c r="J20" s="453"/>
      <c r="K20" s="453"/>
      <c r="L20" s="453"/>
    </row>
    <row r="21" spans="1:12" s="437" customFormat="1" ht="15" customHeight="1" x14ac:dyDescent="0.25">
      <c r="A21" s="453"/>
      <c r="B21" s="511">
        <v>14</v>
      </c>
      <c r="C21" s="512" t="s">
        <v>271</v>
      </c>
      <c r="D21" s="525" t="s">
        <v>492</v>
      </c>
      <c r="E21" s="512" t="s">
        <v>493</v>
      </c>
      <c r="F21" s="514" t="s">
        <v>479</v>
      </c>
      <c r="G21" s="515" t="s">
        <v>481</v>
      </c>
      <c r="H21" s="533" t="s">
        <v>480</v>
      </c>
      <c r="I21" s="453"/>
      <c r="J21" s="453"/>
      <c r="K21" s="453"/>
      <c r="L21" s="453"/>
    </row>
    <row r="22" spans="1:12" s="437" customFormat="1" ht="15" customHeight="1" x14ac:dyDescent="0.25">
      <c r="A22" s="453"/>
      <c r="B22" s="511">
        <v>15</v>
      </c>
      <c r="C22" s="512" t="s">
        <v>284</v>
      </c>
      <c r="D22" s="525" t="s">
        <v>494</v>
      </c>
      <c r="E22" s="524" t="s">
        <v>495</v>
      </c>
      <c r="F22" s="514" t="s">
        <v>479</v>
      </c>
      <c r="G22" s="515" t="s">
        <v>420</v>
      </c>
      <c r="H22" s="533" t="s">
        <v>480</v>
      </c>
      <c r="I22" s="453"/>
      <c r="J22" s="453"/>
      <c r="K22" s="453"/>
      <c r="L22" s="453"/>
    </row>
    <row r="23" spans="1:12" s="437" customFormat="1" ht="15" customHeight="1" x14ac:dyDescent="0.25">
      <c r="A23" s="453"/>
      <c r="B23" s="511">
        <v>16</v>
      </c>
      <c r="C23" s="512" t="s">
        <v>496</v>
      </c>
      <c r="D23" s="525" t="s">
        <v>497</v>
      </c>
      <c r="E23" s="524" t="s">
        <v>498</v>
      </c>
      <c r="F23" s="514" t="s">
        <v>499</v>
      </c>
      <c r="G23" s="515" t="s">
        <v>466</v>
      </c>
      <c r="H23" s="533" t="s">
        <v>467</v>
      </c>
      <c r="I23" s="453"/>
      <c r="J23" s="453"/>
      <c r="K23" s="453"/>
      <c r="L23" s="453"/>
    </row>
    <row r="24" spans="1:12" s="437" customFormat="1" ht="7.5" customHeight="1" thickBot="1" x14ac:dyDescent="0.3">
      <c r="A24" s="453"/>
      <c r="B24" s="526"/>
      <c r="C24" s="527"/>
      <c r="D24" s="528"/>
      <c r="E24" s="528"/>
      <c r="F24" s="529"/>
      <c r="G24" s="529"/>
      <c r="H24" s="530"/>
      <c r="I24" s="453"/>
      <c r="J24" s="453"/>
      <c r="K24" s="453"/>
      <c r="L24" s="453"/>
    </row>
    <row r="25" spans="1:12" s="437" customFormat="1" ht="7.5" customHeight="1" x14ac:dyDescent="0.25">
      <c r="A25" s="453"/>
      <c r="B25" s="453"/>
      <c r="C25" s="451"/>
      <c r="D25" s="453"/>
      <c r="E25" s="453"/>
      <c r="F25" s="464"/>
      <c r="G25" s="464"/>
      <c r="H25" s="464"/>
      <c r="I25" s="453"/>
      <c r="J25" s="453"/>
      <c r="K25" s="453"/>
      <c r="L25" s="453"/>
    </row>
    <row r="26" spans="1:12" s="437" customFormat="1" ht="7.5" customHeight="1" x14ac:dyDescent="0.25">
      <c r="A26" s="453"/>
      <c r="B26" s="453"/>
      <c r="C26" s="451"/>
      <c r="D26" s="453"/>
      <c r="E26" s="453"/>
      <c r="F26" s="464"/>
      <c r="G26" s="464"/>
      <c r="H26" s="464"/>
      <c r="I26" s="453"/>
      <c r="J26" s="453"/>
      <c r="K26" s="453"/>
      <c r="L26" s="453"/>
    </row>
    <row r="27" spans="1:12" s="437" customFormat="1" ht="15" customHeight="1" x14ac:dyDescent="0.25">
      <c r="A27" s="453"/>
      <c r="B27" s="453"/>
      <c r="C27" s="453"/>
      <c r="D27" s="453"/>
      <c r="E27" s="455"/>
      <c r="F27" s="464"/>
      <c r="G27" s="464"/>
      <c r="H27" s="453"/>
      <c r="I27" s="453"/>
      <c r="J27" s="453"/>
      <c r="K27" s="453"/>
      <c r="L27" s="453"/>
    </row>
    <row r="28" spans="1:12" s="437" customFormat="1" ht="15" customHeight="1" x14ac:dyDescent="0.25">
      <c r="A28" s="453"/>
      <c r="B28" s="453"/>
      <c r="C28" s="453"/>
      <c r="D28" s="453"/>
      <c r="E28" s="455"/>
      <c r="F28" s="464"/>
      <c r="G28" s="464"/>
      <c r="H28" s="453"/>
      <c r="I28" s="453"/>
      <c r="J28" s="453"/>
      <c r="K28" s="453"/>
      <c r="L28" s="453"/>
    </row>
    <row r="29" spans="1:12" s="437" customFormat="1" ht="11.25" customHeight="1" x14ac:dyDescent="0.25">
      <c r="A29" s="453"/>
      <c r="B29" s="453"/>
      <c r="C29" s="453"/>
      <c r="D29" s="453"/>
      <c r="E29" s="453"/>
      <c r="F29" s="455"/>
      <c r="G29" s="464"/>
      <c r="H29" s="464"/>
      <c r="I29" s="453"/>
      <c r="J29" s="453"/>
      <c r="K29" s="453"/>
      <c r="L29" s="453"/>
    </row>
    <row r="30" spans="1:12" s="437" customFormat="1" ht="11.25" customHeight="1" x14ac:dyDescent="0.25">
      <c r="A30" s="453"/>
      <c r="B30" s="453"/>
      <c r="C30" s="453"/>
      <c r="D30" s="453"/>
      <c r="E30" s="453"/>
      <c r="F30" s="464"/>
      <c r="G30" s="464"/>
      <c r="H30" s="464"/>
      <c r="I30" s="453"/>
      <c r="J30" s="453"/>
      <c r="K30" s="453"/>
      <c r="L30" s="453"/>
    </row>
    <row r="31" spans="1:12" ht="15" x14ac:dyDescent="0.25">
      <c r="A31" s="455"/>
      <c r="B31" s="455"/>
      <c r="C31" s="455"/>
      <c r="D31" s="470"/>
      <c r="E31" s="470"/>
      <c r="F31" s="455"/>
      <c r="G31" s="455"/>
      <c r="H31" s="455"/>
      <c r="I31" s="455"/>
      <c r="J31" s="455"/>
      <c r="K31" s="455"/>
      <c r="L31" s="455"/>
    </row>
    <row r="32" spans="1:12" ht="15" x14ac:dyDescent="0.25">
      <c r="A32" s="455"/>
      <c r="B32" s="455"/>
      <c r="C32" s="455"/>
      <c r="D32" s="470"/>
      <c r="E32" s="470"/>
      <c r="F32" s="455"/>
      <c r="G32" s="455"/>
      <c r="H32" s="455"/>
      <c r="I32" s="455"/>
      <c r="J32" s="455"/>
      <c r="K32" s="455"/>
      <c r="L32" s="455"/>
    </row>
    <row r="33" spans="1:53" ht="15" x14ac:dyDescent="0.25">
      <c r="A33" s="455"/>
      <c r="B33" s="455"/>
      <c r="C33" s="455"/>
      <c r="D33" s="470"/>
      <c r="E33" s="470"/>
      <c r="F33" s="455"/>
      <c r="G33" s="455"/>
      <c r="H33" s="455"/>
      <c r="I33" s="455"/>
      <c r="J33" s="455"/>
      <c r="K33" s="455"/>
      <c r="L33" s="455"/>
    </row>
    <row r="34" spans="1:53" ht="15" x14ac:dyDescent="0.25">
      <c r="A34" s="455"/>
      <c r="B34" s="455"/>
      <c r="C34" s="455"/>
      <c r="D34" s="470"/>
      <c r="E34" s="470"/>
      <c r="F34" s="455"/>
      <c r="G34" s="455"/>
      <c r="H34" s="455"/>
      <c r="I34" s="455"/>
      <c r="J34" s="455"/>
      <c r="K34" s="455"/>
      <c r="L34" s="455"/>
    </row>
    <row r="35" spans="1:53" s="450" customFormat="1" x14ac:dyDescent="0.3">
      <c r="D35" s="449"/>
      <c r="E35" s="449"/>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c r="AI35" s="432"/>
      <c r="AJ35" s="432"/>
      <c r="AK35" s="432"/>
      <c r="AL35" s="432"/>
      <c r="AM35" s="432"/>
      <c r="AN35" s="432"/>
      <c r="AO35" s="432"/>
      <c r="AP35" s="432"/>
      <c r="AQ35" s="432"/>
      <c r="AR35" s="432"/>
      <c r="AS35" s="432"/>
      <c r="AT35" s="432"/>
      <c r="AU35" s="432"/>
      <c r="AV35" s="432"/>
      <c r="AW35" s="432"/>
      <c r="AX35" s="432"/>
      <c r="AY35" s="432"/>
      <c r="AZ35" s="432"/>
      <c r="BA35" s="432"/>
    </row>
    <row r="36" spans="1:53" s="450" customFormat="1" x14ac:dyDescent="0.3">
      <c r="D36" s="449"/>
      <c r="E36" s="449"/>
      <c r="F36" s="432"/>
      <c r="G36" s="432"/>
      <c r="H36" s="432"/>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2"/>
      <c r="AI36" s="432"/>
      <c r="AJ36" s="432"/>
      <c r="AK36" s="432"/>
      <c r="AL36" s="432"/>
      <c r="AM36" s="432"/>
      <c r="AN36" s="432"/>
      <c r="AO36" s="432"/>
      <c r="AP36" s="432"/>
      <c r="AQ36" s="432"/>
      <c r="AR36" s="432"/>
      <c r="AS36" s="432"/>
      <c r="AT36" s="432"/>
      <c r="AU36" s="432"/>
      <c r="AV36" s="432"/>
      <c r="AW36" s="432"/>
      <c r="AX36" s="432"/>
      <c r="AY36" s="432"/>
      <c r="AZ36" s="432"/>
      <c r="BA36" s="432"/>
    </row>
    <row r="37" spans="1:53" s="450" customFormat="1" x14ac:dyDescent="0.3">
      <c r="D37" s="449"/>
      <c r="E37" s="449"/>
      <c r="F37" s="432"/>
      <c r="G37" s="432"/>
      <c r="H37" s="432"/>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432"/>
      <c r="AL37" s="432"/>
      <c r="AM37" s="432"/>
      <c r="AN37" s="432"/>
      <c r="AO37" s="432"/>
      <c r="AP37" s="432"/>
      <c r="AQ37" s="432"/>
      <c r="AR37" s="432"/>
      <c r="AS37" s="432"/>
      <c r="AT37" s="432"/>
      <c r="AU37" s="432"/>
      <c r="AV37" s="432"/>
      <c r="AW37" s="432"/>
      <c r="AX37" s="432"/>
      <c r="AY37" s="432"/>
      <c r="AZ37" s="432"/>
      <c r="BA37" s="432"/>
    </row>
    <row r="38" spans="1:53" s="450" customFormat="1" x14ac:dyDescent="0.3">
      <c r="D38" s="449"/>
      <c r="E38" s="449"/>
      <c r="F38" s="432"/>
      <c r="G38" s="432"/>
      <c r="H38" s="432"/>
      <c r="I38" s="432"/>
      <c r="J38" s="432"/>
      <c r="K38" s="432"/>
      <c r="L38" s="432"/>
      <c r="M38" s="432"/>
      <c r="N38" s="432"/>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2"/>
      <c r="AM38" s="432"/>
      <c r="AN38" s="432"/>
      <c r="AO38" s="432"/>
      <c r="AP38" s="432"/>
      <c r="AQ38" s="432"/>
      <c r="AR38" s="432"/>
      <c r="AS38" s="432"/>
      <c r="AT38" s="432"/>
      <c r="AU38" s="432"/>
      <c r="AV38" s="432"/>
      <c r="AW38" s="432"/>
      <c r="AX38" s="432"/>
      <c r="AY38" s="432"/>
      <c r="AZ38" s="432"/>
      <c r="BA38" s="432"/>
    </row>
    <row r="39" spans="1:53" s="450" customFormat="1" x14ac:dyDescent="0.3">
      <c r="D39" s="449"/>
      <c r="E39" s="449"/>
      <c r="F39" s="432"/>
      <c r="G39" s="432"/>
      <c r="H39" s="432"/>
      <c r="I39" s="432"/>
      <c r="J39" s="432"/>
      <c r="K39" s="432"/>
      <c r="L39" s="432"/>
      <c r="M39" s="432"/>
      <c r="N39" s="432"/>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432"/>
      <c r="AN39" s="432"/>
      <c r="AO39" s="432"/>
      <c r="AP39" s="432"/>
      <c r="AQ39" s="432"/>
      <c r="AR39" s="432"/>
      <c r="AS39" s="432"/>
      <c r="AT39" s="432"/>
      <c r="AU39" s="432"/>
      <c r="AV39" s="432"/>
      <c r="AW39" s="432"/>
      <c r="AX39" s="432"/>
      <c r="AY39" s="432"/>
      <c r="AZ39" s="432"/>
      <c r="BA39" s="432"/>
    </row>
    <row r="40" spans="1:53" s="450" customFormat="1" x14ac:dyDescent="0.3">
      <c r="D40" s="449"/>
      <c r="E40" s="449"/>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432"/>
      <c r="AN40" s="432"/>
      <c r="AO40" s="432"/>
      <c r="AP40" s="432"/>
      <c r="AQ40" s="432"/>
      <c r="AR40" s="432"/>
      <c r="AS40" s="432"/>
      <c r="AT40" s="432"/>
      <c r="AU40" s="432"/>
      <c r="AV40" s="432"/>
      <c r="AW40" s="432"/>
      <c r="AX40" s="432"/>
      <c r="AY40" s="432"/>
      <c r="AZ40" s="432"/>
      <c r="BA40" s="432"/>
    </row>
    <row r="41" spans="1:53" s="450" customFormat="1" x14ac:dyDescent="0.3">
      <c r="D41" s="449"/>
      <c r="E41" s="449"/>
      <c r="F41" s="432"/>
      <c r="G41" s="432"/>
      <c r="H41" s="432"/>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432"/>
      <c r="AN41" s="432"/>
      <c r="AO41" s="432"/>
      <c r="AP41" s="432"/>
      <c r="AQ41" s="432"/>
      <c r="AR41" s="432"/>
      <c r="AS41" s="432"/>
      <c r="AT41" s="432"/>
      <c r="AU41" s="432"/>
      <c r="AV41" s="432"/>
      <c r="AW41" s="432"/>
      <c r="AX41" s="432"/>
      <c r="AY41" s="432"/>
      <c r="AZ41" s="432"/>
      <c r="BA41" s="432"/>
    </row>
    <row r="42" spans="1:53" s="450" customFormat="1" x14ac:dyDescent="0.3">
      <c r="D42" s="449"/>
      <c r="E42" s="449"/>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c r="AV42" s="432"/>
      <c r="AW42" s="432"/>
      <c r="AX42" s="432"/>
      <c r="AY42" s="432"/>
      <c r="AZ42" s="432"/>
      <c r="BA42" s="432"/>
    </row>
    <row r="43" spans="1:53" s="450" customFormat="1" x14ac:dyDescent="0.3">
      <c r="D43" s="449"/>
      <c r="E43" s="449"/>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2"/>
      <c r="AI43" s="432"/>
      <c r="AJ43" s="432"/>
      <c r="AK43" s="432"/>
      <c r="AL43" s="432"/>
      <c r="AM43" s="432"/>
      <c r="AN43" s="432"/>
      <c r="AO43" s="432"/>
      <c r="AP43" s="432"/>
      <c r="AQ43" s="432"/>
      <c r="AR43" s="432"/>
      <c r="AS43" s="432"/>
      <c r="AT43" s="432"/>
      <c r="AU43" s="432"/>
      <c r="AV43" s="432"/>
      <c r="AW43" s="432"/>
      <c r="AX43" s="432"/>
      <c r="AY43" s="432"/>
      <c r="AZ43" s="432"/>
      <c r="BA43" s="432"/>
    </row>
    <row r="44" spans="1:53" s="450" customFormat="1" x14ac:dyDescent="0.3">
      <c r="D44" s="449"/>
      <c r="E44" s="449"/>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2"/>
      <c r="AO44" s="432"/>
      <c r="AP44" s="432"/>
      <c r="AQ44" s="432"/>
      <c r="AR44" s="432"/>
      <c r="AS44" s="432"/>
      <c r="AT44" s="432"/>
      <c r="AU44" s="432"/>
      <c r="AV44" s="432"/>
      <c r="AW44" s="432"/>
      <c r="AX44" s="432"/>
      <c r="AY44" s="432"/>
      <c r="AZ44" s="432"/>
      <c r="BA44" s="432"/>
    </row>
    <row r="45" spans="1:53" s="450" customFormat="1" x14ac:dyDescent="0.3">
      <c r="D45" s="449"/>
      <c r="E45" s="449"/>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432"/>
      <c r="AN45" s="432"/>
      <c r="AO45" s="432"/>
      <c r="AP45" s="432"/>
      <c r="AQ45" s="432"/>
      <c r="AR45" s="432"/>
      <c r="AS45" s="432"/>
      <c r="AT45" s="432"/>
      <c r="AU45" s="432"/>
      <c r="AV45" s="432"/>
      <c r="AW45" s="432"/>
      <c r="AX45" s="432"/>
      <c r="AY45" s="432"/>
      <c r="AZ45" s="432"/>
      <c r="BA45" s="432"/>
    </row>
  </sheetData>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ignoredErrors>
    <ignoredError sqref="E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AY97"/>
  <sheetViews>
    <sheetView showGridLines="0" zoomScaleNormal="100" workbookViewId="0">
      <selection activeCell="B2" sqref="B2:F2"/>
    </sheetView>
  </sheetViews>
  <sheetFormatPr defaultColWidth="9.140625" defaultRowHeight="13.5" x14ac:dyDescent="0.25"/>
  <cols>
    <col min="1" max="1" width="9.140625" style="432"/>
    <col min="2" max="2" width="6.7109375" style="432" customWidth="1"/>
    <col min="3" max="3" width="7.7109375" style="432" customWidth="1"/>
    <col min="4" max="4" width="106.7109375" style="432" customWidth="1"/>
    <col min="5" max="5" width="21" style="432" customWidth="1"/>
    <col min="6" max="6" width="9.7109375" style="432" customWidth="1"/>
    <col min="7" max="7" width="9.140625" style="432"/>
    <col min="8" max="8" width="9.140625" style="433"/>
    <col min="9" max="16384" width="9.140625" style="432"/>
  </cols>
  <sheetData>
    <row r="1" spans="2:9" ht="14.25" thickBot="1" x14ac:dyDescent="0.3"/>
    <row r="2" spans="2:9" ht="13.5" customHeight="1" x14ac:dyDescent="0.25">
      <c r="B2" s="627" t="s">
        <v>270</v>
      </c>
      <c r="C2" s="628"/>
      <c r="D2" s="628"/>
      <c r="E2" s="628"/>
      <c r="F2" s="629"/>
    </row>
    <row r="3" spans="2:9" ht="7.5" customHeight="1" thickBot="1" x14ac:dyDescent="0.3">
      <c r="B3" s="508"/>
      <c r="C3" s="509"/>
      <c r="D3" s="509"/>
      <c r="E3" s="509"/>
      <c r="F3" s="510"/>
    </row>
    <row r="4" spans="2:9" ht="7.5" customHeight="1" x14ac:dyDescent="0.25">
      <c r="B4" s="504"/>
      <c r="C4" s="505"/>
      <c r="D4" s="505"/>
      <c r="E4" s="505"/>
      <c r="F4" s="532"/>
    </row>
    <row r="5" spans="2:9" s="434" customFormat="1" ht="15" customHeight="1" x14ac:dyDescent="0.25">
      <c r="B5" s="511" t="s">
        <v>135</v>
      </c>
      <c r="C5" s="512" t="s">
        <v>139</v>
      </c>
      <c r="D5" s="512" t="s">
        <v>136</v>
      </c>
      <c r="E5" s="512" t="s">
        <v>137</v>
      </c>
      <c r="F5" s="516" t="s">
        <v>138</v>
      </c>
      <c r="H5" s="435"/>
    </row>
    <row r="6" spans="2:9" s="434" customFormat="1" ht="7.5" customHeight="1" thickBot="1" x14ac:dyDescent="0.3">
      <c r="B6" s="618"/>
      <c r="C6" s="619"/>
      <c r="D6" s="619"/>
      <c r="E6" s="619"/>
      <c r="F6" s="620"/>
      <c r="H6" s="435"/>
    </row>
    <row r="7" spans="2:9" s="434" customFormat="1" ht="7.5" customHeight="1" x14ac:dyDescent="0.25">
      <c r="B7" s="511"/>
      <c r="C7" s="520"/>
      <c r="D7" s="520"/>
      <c r="E7" s="520"/>
      <c r="F7" s="522"/>
      <c r="H7" s="435"/>
    </row>
    <row r="8" spans="2:9" s="434" customFormat="1" ht="15" customHeight="1" x14ac:dyDescent="0.25">
      <c r="B8" s="511">
        <v>1</v>
      </c>
      <c r="C8" s="512" t="s">
        <v>271</v>
      </c>
      <c r="D8" s="565" t="s">
        <v>272</v>
      </c>
      <c r="E8" s="512" t="s">
        <v>273</v>
      </c>
      <c r="F8" s="516" t="s">
        <v>148</v>
      </c>
      <c r="H8" s="435"/>
    </row>
    <row r="9" spans="2:9" s="434" customFormat="1" ht="15" customHeight="1" x14ac:dyDescent="0.25">
      <c r="B9" s="511">
        <v>2</v>
      </c>
      <c r="C9" s="512" t="s">
        <v>271</v>
      </c>
      <c r="D9" s="513" t="s">
        <v>274</v>
      </c>
      <c r="E9" s="524" t="s">
        <v>275</v>
      </c>
      <c r="F9" s="516" t="s">
        <v>148</v>
      </c>
      <c r="H9" s="435"/>
    </row>
    <row r="10" spans="2:9" s="434" customFormat="1" ht="15" customHeight="1" x14ac:dyDescent="0.25">
      <c r="B10" s="511">
        <v>3</v>
      </c>
      <c r="C10" s="512" t="s">
        <v>271</v>
      </c>
      <c r="D10" s="513" t="s">
        <v>276</v>
      </c>
      <c r="E10" s="524" t="s">
        <v>277</v>
      </c>
      <c r="F10" s="516" t="s">
        <v>148</v>
      </c>
      <c r="H10" s="433"/>
      <c r="I10" s="437"/>
    </row>
    <row r="11" spans="2:9" s="434" customFormat="1" ht="15" customHeight="1" x14ac:dyDescent="0.25">
      <c r="B11" s="511">
        <v>4</v>
      </c>
      <c r="C11" s="512" t="s">
        <v>271</v>
      </c>
      <c r="D11" s="513" t="s">
        <v>278</v>
      </c>
      <c r="E11" s="524" t="s">
        <v>279</v>
      </c>
      <c r="F11" s="516" t="s">
        <v>148</v>
      </c>
      <c r="H11" s="435"/>
    </row>
    <row r="12" spans="2:9" s="434" customFormat="1" ht="15" customHeight="1" x14ac:dyDescent="0.25">
      <c r="B12" s="511">
        <v>5</v>
      </c>
      <c r="C12" s="512" t="s">
        <v>271</v>
      </c>
      <c r="D12" s="513" t="s">
        <v>280</v>
      </c>
      <c r="E12" s="524" t="s">
        <v>281</v>
      </c>
      <c r="F12" s="516" t="s">
        <v>148</v>
      </c>
      <c r="H12" s="435"/>
    </row>
    <row r="13" spans="2:9" s="434" customFormat="1" ht="15" customHeight="1" x14ac:dyDescent="0.25">
      <c r="B13" s="511">
        <v>6</v>
      </c>
      <c r="C13" s="512" t="s">
        <v>271</v>
      </c>
      <c r="D13" s="525" t="s">
        <v>282</v>
      </c>
      <c r="E13" s="524" t="s">
        <v>283</v>
      </c>
      <c r="F13" s="516" t="s">
        <v>148</v>
      </c>
      <c r="H13" s="435"/>
    </row>
    <row r="14" spans="2:9" s="434" customFormat="1" ht="15" customHeight="1" x14ac:dyDescent="0.25">
      <c r="B14" s="511">
        <v>7</v>
      </c>
      <c r="C14" s="512" t="s">
        <v>284</v>
      </c>
      <c r="D14" s="513" t="s">
        <v>285</v>
      </c>
      <c r="E14" s="524" t="s">
        <v>286</v>
      </c>
      <c r="F14" s="516" t="s">
        <v>148</v>
      </c>
      <c r="H14" s="435"/>
    </row>
    <row r="15" spans="2:9" s="434" customFormat="1" ht="15" customHeight="1" x14ac:dyDescent="0.25">
      <c r="B15" s="511">
        <v>8</v>
      </c>
      <c r="C15" s="512" t="s">
        <v>271</v>
      </c>
      <c r="D15" s="513" t="s">
        <v>287</v>
      </c>
      <c r="E15" s="524" t="s">
        <v>288</v>
      </c>
      <c r="F15" s="516" t="s">
        <v>148</v>
      </c>
      <c r="H15" s="435"/>
    </row>
    <row r="16" spans="2:9" s="434" customFormat="1" ht="15" customHeight="1" x14ac:dyDescent="0.25">
      <c r="B16" s="511">
        <v>9</v>
      </c>
      <c r="C16" s="512" t="s">
        <v>271</v>
      </c>
      <c r="D16" s="525" t="s">
        <v>289</v>
      </c>
      <c r="E16" s="524" t="s">
        <v>290</v>
      </c>
      <c r="F16" s="516" t="s">
        <v>148</v>
      </c>
      <c r="H16" s="435"/>
    </row>
    <row r="17" spans="2:8" s="434" customFormat="1" ht="15" customHeight="1" x14ac:dyDescent="0.25">
      <c r="B17" s="511">
        <v>10</v>
      </c>
      <c r="C17" s="512" t="s">
        <v>271</v>
      </c>
      <c r="D17" s="513" t="s">
        <v>291</v>
      </c>
      <c r="E17" s="524" t="s">
        <v>292</v>
      </c>
      <c r="F17" s="516" t="s">
        <v>148</v>
      </c>
      <c r="H17" s="435"/>
    </row>
    <row r="18" spans="2:8" s="434" customFormat="1" ht="15" customHeight="1" x14ac:dyDescent="0.25">
      <c r="B18" s="511">
        <v>11</v>
      </c>
      <c r="C18" s="512" t="s">
        <v>271</v>
      </c>
      <c r="D18" s="525" t="s">
        <v>293</v>
      </c>
      <c r="E18" s="524" t="s">
        <v>294</v>
      </c>
      <c r="F18" s="516" t="s">
        <v>148</v>
      </c>
      <c r="H18" s="435"/>
    </row>
    <row r="19" spans="2:8" s="434" customFormat="1" ht="15" customHeight="1" x14ac:dyDescent="0.25">
      <c r="B19" s="511">
        <v>12</v>
      </c>
      <c r="C19" s="512" t="s">
        <v>271</v>
      </c>
      <c r="D19" s="513" t="s">
        <v>295</v>
      </c>
      <c r="E19" s="524" t="s">
        <v>296</v>
      </c>
      <c r="F19" s="516" t="s">
        <v>148</v>
      </c>
      <c r="H19" s="435"/>
    </row>
    <row r="20" spans="2:8" s="434" customFormat="1" ht="15" customHeight="1" x14ac:dyDescent="0.25">
      <c r="B20" s="511">
        <v>13</v>
      </c>
      <c r="C20" s="512" t="s">
        <v>271</v>
      </c>
      <c r="D20" s="525" t="s">
        <v>297</v>
      </c>
      <c r="E20" s="524" t="s">
        <v>298</v>
      </c>
      <c r="F20" s="516" t="s">
        <v>148</v>
      </c>
      <c r="H20" s="435"/>
    </row>
    <row r="21" spans="2:8" s="434" customFormat="1" ht="15" customHeight="1" x14ac:dyDescent="0.25">
      <c r="B21" s="511">
        <v>14</v>
      </c>
      <c r="C21" s="512" t="s">
        <v>271</v>
      </c>
      <c r="D21" s="513" t="s">
        <v>299</v>
      </c>
      <c r="E21" s="524" t="s">
        <v>300</v>
      </c>
      <c r="F21" s="516" t="s">
        <v>148</v>
      </c>
      <c r="H21" s="435"/>
    </row>
    <row r="22" spans="2:8" s="434" customFormat="1" ht="15" customHeight="1" x14ac:dyDescent="0.25">
      <c r="B22" s="511">
        <v>15</v>
      </c>
      <c r="C22" s="512" t="s">
        <v>271</v>
      </c>
      <c r="D22" s="525" t="s">
        <v>301</v>
      </c>
      <c r="E22" s="524" t="s">
        <v>302</v>
      </c>
      <c r="F22" s="516" t="s">
        <v>148</v>
      </c>
      <c r="H22" s="435"/>
    </row>
    <row r="23" spans="2:8" s="434" customFormat="1" ht="15" customHeight="1" x14ac:dyDescent="0.25">
      <c r="B23" s="511">
        <v>16</v>
      </c>
      <c r="C23" s="512" t="s">
        <v>271</v>
      </c>
      <c r="D23" s="513" t="s">
        <v>303</v>
      </c>
      <c r="E23" s="524" t="s">
        <v>304</v>
      </c>
      <c r="F23" s="516" t="s">
        <v>148</v>
      </c>
      <c r="H23" s="435"/>
    </row>
    <row r="24" spans="2:8" s="434" customFormat="1" ht="15" customHeight="1" x14ac:dyDescent="0.25">
      <c r="B24" s="511">
        <v>17</v>
      </c>
      <c r="C24" s="512" t="s">
        <v>271</v>
      </c>
      <c r="D24" s="525" t="s">
        <v>305</v>
      </c>
      <c r="E24" s="524" t="s">
        <v>306</v>
      </c>
      <c r="F24" s="516" t="s">
        <v>148</v>
      </c>
      <c r="H24" s="435"/>
    </row>
    <row r="25" spans="2:8" s="434" customFormat="1" ht="15" customHeight="1" x14ac:dyDescent="0.25">
      <c r="B25" s="511">
        <v>18</v>
      </c>
      <c r="C25" s="512" t="s">
        <v>271</v>
      </c>
      <c r="D25" s="513" t="s">
        <v>307</v>
      </c>
      <c r="E25" s="524" t="s">
        <v>308</v>
      </c>
      <c r="F25" s="516" t="s">
        <v>148</v>
      </c>
      <c r="H25" s="435"/>
    </row>
    <row r="26" spans="2:8" s="434" customFormat="1" ht="15" customHeight="1" x14ac:dyDescent="0.25">
      <c r="B26" s="511">
        <v>19</v>
      </c>
      <c r="C26" s="512" t="s">
        <v>271</v>
      </c>
      <c r="D26" s="513" t="s">
        <v>309</v>
      </c>
      <c r="E26" s="615" t="s">
        <v>519</v>
      </c>
      <c r="F26" s="516" t="s">
        <v>148</v>
      </c>
      <c r="H26" s="435"/>
    </row>
    <row r="27" spans="2:8" s="434" customFormat="1" ht="15" customHeight="1" x14ac:dyDescent="0.25">
      <c r="B27" s="511">
        <v>20</v>
      </c>
      <c r="C27" s="512" t="s">
        <v>271</v>
      </c>
      <c r="D27" s="513" t="s">
        <v>311</v>
      </c>
      <c r="E27" s="524" t="s">
        <v>312</v>
      </c>
      <c r="F27" s="516" t="s">
        <v>148</v>
      </c>
      <c r="H27" s="435"/>
    </row>
    <row r="28" spans="2:8" s="434" customFormat="1" ht="15" customHeight="1" x14ac:dyDescent="0.25">
      <c r="B28" s="511">
        <v>21</v>
      </c>
      <c r="C28" s="512" t="s">
        <v>271</v>
      </c>
      <c r="D28" s="513" t="s">
        <v>313</v>
      </c>
      <c r="E28" s="524" t="s">
        <v>314</v>
      </c>
      <c r="F28" s="516" t="s">
        <v>148</v>
      </c>
      <c r="H28" s="435"/>
    </row>
    <row r="29" spans="2:8" s="434" customFormat="1" ht="15" customHeight="1" x14ac:dyDescent="0.25">
      <c r="B29" s="511">
        <v>22</v>
      </c>
      <c r="C29" s="512" t="s">
        <v>271</v>
      </c>
      <c r="D29" s="513" t="s">
        <v>315</v>
      </c>
      <c r="E29" s="524" t="s">
        <v>316</v>
      </c>
      <c r="F29" s="516" t="s">
        <v>148</v>
      </c>
      <c r="H29" s="435"/>
    </row>
    <row r="30" spans="2:8" s="434" customFormat="1" ht="15" customHeight="1" x14ac:dyDescent="0.25">
      <c r="B30" s="511">
        <v>23</v>
      </c>
      <c r="C30" s="512" t="s">
        <v>271</v>
      </c>
      <c r="D30" s="513" t="s">
        <v>317</v>
      </c>
      <c r="E30" s="524" t="s">
        <v>318</v>
      </c>
      <c r="F30" s="516" t="s">
        <v>148</v>
      </c>
      <c r="H30" s="435"/>
    </row>
    <row r="31" spans="2:8" s="434" customFormat="1" ht="15" customHeight="1" x14ac:dyDescent="0.25">
      <c r="B31" s="511">
        <v>24</v>
      </c>
      <c r="C31" s="512" t="s">
        <v>271</v>
      </c>
      <c r="D31" s="525" t="s">
        <v>319</v>
      </c>
      <c r="E31" s="524" t="s">
        <v>320</v>
      </c>
      <c r="F31" s="516" t="s">
        <v>148</v>
      </c>
      <c r="H31" s="435"/>
    </row>
    <row r="32" spans="2:8" s="434" customFormat="1" ht="15" customHeight="1" x14ac:dyDescent="0.25">
      <c r="B32" s="511">
        <v>25</v>
      </c>
      <c r="C32" s="512" t="s">
        <v>271</v>
      </c>
      <c r="D32" s="513" t="s">
        <v>321</v>
      </c>
      <c r="E32" s="524" t="s">
        <v>322</v>
      </c>
      <c r="F32" s="516" t="s">
        <v>148</v>
      </c>
      <c r="H32" s="435"/>
    </row>
    <row r="33" spans="2:8" s="434" customFormat="1" ht="15" customHeight="1" x14ac:dyDescent="0.25">
      <c r="B33" s="511">
        <v>26</v>
      </c>
      <c r="C33" s="512" t="s">
        <v>271</v>
      </c>
      <c r="D33" s="525" t="s">
        <v>323</v>
      </c>
      <c r="E33" s="524" t="s">
        <v>324</v>
      </c>
      <c r="F33" s="516" t="s">
        <v>148</v>
      </c>
      <c r="H33" s="435"/>
    </row>
    <row r="34" spans="2:8" s="434" customFormat="1" ht="15" customHeight="1" x14ac:dyDescent="0.25">
      <c r="B34" s="511">
        <v>27</v>
      </c>
      <c r="C34" s="512" t="s">
        <v>271</v>
      </c>
      <c r="D34" s="525" t="s">
        <v>325</v>
      </c>
      <c r="E34" s="615" t="s">
        <v>310</v>
      </c>
      <c r="F34" s="516" t="s">
        <v>148</v>
      </c>
      <c r="H34" s="435"/>
    </row>
    <row r="35" spans="2:8" s="434" customFormat="1" ht="15" customHeight="1" x14ac:dyDescent="0.25">
      <c r="B35" s="511">
        <v>28</v>
      </c>
      <c r="C35" s="512" t="s">
        <v>271</v>
      </c>
      <c r="D35" s="525" t="s">
        <v>326</v>
      </c>
      <c r="E35" s="524" t="s">
        <v>327</v>
      </c>
      <c r="F35" s="516" t="s">
        <v>148</v>
      </c>
      <c r="H35" s="435"/>
    </row>
    <row r="36" spans="2:8" s="434" customFormat="1" ht="15" customHeight="1" x14ac:dyDescent="0.25">
      <c r="B36" s="511">
        <v>29</v>
      </c>
      <c r="C36" s="512" t="s">
        <v>271</v>
      </c>
      <c r="D36" s="513" t="s">
        <v>328</v>
      </c>
      <c r="E36" s="524" t="s">
        <v>329</v>
      </c>
      <c r="F36" s="516" t="s">
        <v>148</v>
      </c>
      <c r="H36" s="435"/>
    </row>
    <row r="37" spans="2:8" s="434" customFormat="1" ht="15" customHeight="1" x14ac:dyDescent="0.25">
      <c r="B37" s="511">
        <v>30</v>
      </c>
      <c r="C37" s="512" t="s">
        <v>271</v>
      </c>
      <c r="D37" s="525" t="s">
        <v>330</v>
      </c>
      <c r="E37" s="524" t="s">
        <v>331</v>
      </c>
      <c r="F37" s="516" t="s">
        <v>148</v>
      </c>
    </row>
    <row r="38" spans="2:8" s="434" customFormat="1" ht="15" customHeight="1" x14ac:dyDescent="0.25">
      <c r="B38" s="511">
        <v>31</v>
      </c>
      <c r="C38" s="512" t="s">
        <v>271</v>
      </c>
      <c r="D38" s="525" t="s">
        <v>332</v>
      </c>
      <c r="E38" s="524" t="s">
        <v>333</v>
      </c>
      <c r="F38" s="516" t="s">
        <v>148</v>
      </c>
      <c r="H38" s="435"/>
    </row>
    <row r="39" spans="2:8" s="434" customFormat="1" ht="15" customHeight="1" x14ac:dyDescent="0.25">
      <c r="B39" s="511">
        <v>32</v>
      </c>
      <c r="C39" s="512" t="s">
        <v>284</v>
      </c>
      <c r="D39" s="525" t="s">
        <v>334</v>
      </c>
      <c r="E39" s="524" t="s">
        <v>335</v>
      </c>
      <c r="F39" s="516" t="s">
        <v>148</v>
      </c>
      <c r="H39" s="435"/>
    </row>
    <row r="40" spans="2:8" s="434" customFormat="1" ht="15" customHeight="1" x14ac:dyDescent="0.25">
      <c r="B40" s="511">
        <v>33</v>
      </c>
      <c r="C40" s="512" t="s">
        <v>271</v>
      </c>
      <c r="D40" s="513" t="s">
        <v>336</v>
      </c>
      <c r="E40" s="524" t="s">
        <v>337</v>
      </c>
      <c r="F40" s="516" t="s">
        <v>148</v>
      </c>
      <c r="H40" s="435"/>
    </row>
    <row r="41" spans="2:8" s="434" customFormat="1" ht="15" customHeight="1" x14ac:dyDescent="0.25">
      <c r="B41" s="511">
        <v>34</v>
      </c>
      <c r="C41" s="512" t="s">
        <v>271</v>
      </c>
      <c r="D41" s="513" t="s">
        <v>338</v>
      </c>
      <c r="E41" s="524" t="s">
        <v>54</v>
      </c>
      <c r="F41" s="516" t="s">
        <v>148</v>
      </c>
      <c r="H41" s="435"/>
    </row>
    <row r="42" spans="2:8" s="434" customFormat="1" ht="15" customHeight="1" x14ac:dyDescent="0.25">
      <c r="B42" s="511">
        <v>35</v>
      </c>
      <c r="C42" s="512" t="s">
        <v>284</v>
      </c>
      <c r="D42" s="525" t="s">
        <v>339</v>
      </c>
      <c r="E42" s="524" t="s">
        <v>340</v>
      </c>
      <c r="F42" s="516" t="s">
        <v>148</v>
      </c>
      <c r="H42" s="435"/>
    </row>
    <row r="43" spans="2:8" s="434" customFormat="1" ht="15" customHeight="1" x14ac:dyDescent="0.25">
      <c r="B43" s="511">
        <v>36</v>
      </c>
      <c r="C43" s="512" t="s">
        <v>271</v>
      </c>
      <c r="D43" s="525" t="s">
        <v>341</v>
      </c>
      <c r="E43" s="524" t="s">
        <v>342</v>
      </c>
      <c r="F43" s="516" t="s">
        <v>148</v>
      </c>
      <c r="H43" s="435"/>
    </row>
    <row r="44" spans="2:8" s="437" customFormat="1" ht="15" customHeight="1" x14ac:dyDescent="0.25">
      <c r="B44" s="511">
        <v>37</v>
      </c>
      <c r="C44" s="512" t="s">
        <v>271</v>
      </c>
      <c r="D44" s="513" t="s">
        <v>343</v>
      </c>
      <c r="E44" s="524" t="s">
        <v>679</v>
      </c>
      <c r="F44" s="516" t="s">
        <v>148</v>
      </c>
      <c r="H44" s="433"/>
    </row>
    <row r="45" spans="2:8" s="437" customFormat="1" ht="15" customHeight="1" x14ac:dyDescent="0.25">
      <c r="B45" s="511">
        <v>38</v>
      </c>
      <c r="C45" s="512" t="s">
        <v>284</v>
      </c>
      <c r="D45" s="525" t="s">
        <v>344</v>
      </c>
      <c r="E45" s="524" t="s">
        <v>345</v>
      </c>
      <c r="F45" s="516" t="s">
        <v>148</v>
      </c>
      <c r="H45" s="433"/>
    </row>
    <row r="46" spans="2:8" s="437" customFormat="1" ht="15" customHeight="1" x14ac:dyDescent="0.25">
      <c r="B46" s="511">
        <v>39</v>
      </c>
      <c r="C46" s="512" t="s">
        <v>271</v>
      </c>
      <c r="D46" s="513" t="s">
        <v>346</v>
      </c>
      <c r="E46" s="524" t="s">
        <v>347</v>
      </c>
      <c r="F46" s="516" t="s">
        <v>148</v>
      </c>
      <c r="H46" s="433"/>
    </row>
    <row r="47" spans="2:8" s="437" customFormat="1" ht="15" customHeight="1" x14ac:dyDescent="0.25">
      <c r="B47" s="511">
        <v>40</v>
      </c>
      <c r="C47" s="512" t="s">
        <v>271</v>
      </c>
      <c r="D47" s="513" t="s">
        <v>348</v>
      </c>
      <c r="E47" s="524" t="s">
        <v>349</v>
      </c>
      <c r="F47" s="516" t="s">
        <v>148</v>
      </c>
      <c r="H47" s="433"/>
    </row>
    <row r="48" spans="2:8" s="437" customFormat="1" ht="15" customHeight="1" x14ac:dyDescent="0.25">
      <c r="B48" s="511">
        <v>41</v>
      </c>
      <c r="C48" s="512" t="s">
        <v>271</v>
      </c>
      <c r="D48" s="513" t="s">
        <v>350</v>
      </c>
      <c r="E48" s="524" t="s">
        <v>351</v>
      </c>
      <c r="F48" s="516" t="s">
        <v>148</v>
      </c>
      <c r="H48" s="433"/>
    </row>
    <row r="49" spans="2:8" s="437" customFormat="1" ht="15" customHeight="1" x14ac:dyDescent="0.25">
      <c r="B49" s="511">
        <v>42</v>
      </c>
      <c r="C49" s="512" t="s">
        <v>271</v>
      </c>
      <c r="D49" s="513" t="s">
        <v>352</v>
      </c>
      <c r="E49" s="524" t="s">
        <v>353</v>
      </c>
      <c r="F49" s="516" t="s">
        <v>148</v>
      </c>
      <c r="H49" s="433"/>
    </row>
    <row r="50" spans="2:8" s="437" customFormat="1" ht="15" customHeight="1" x14ac:dyDescent="0.25">
      <c r="B50" s="511">
        <v>43</v>
      </c>
      <c r="C50" s="512" t="s">
        <v>271</v>
      </c>
      <c r="D50" s="513" t="s">
        <v>354</v>
      </c>
      <c r="E50" s="524" t="s">
        <v>355</v>
      </c>
      <c r="F50" s="516" t="s">
        <v>148</v>
      </c>
      <c r="H50" s="433"/>
    </row>
    <row r="51" spans="2:8" s="437" customFormat="1" ht="15" customHeight="1" x14ac:dyDescent="0.25">
      <c r="B51" s="511">
        <v>44</v>
      </c>
      <c r="C51" s="512" t="s">
        <v>271</v>
      </c>
      <c r="D51" s="513" t="s">
        <v>356</v>
      </c>
      <c r="E51" s="524" t="s">
        <v>357</v>
      </c>
      <c r="F51" s="516" t="s">
        <v>148</v>
      </c>
      <c r="H51" s="433"/>
    </row>
    <row r="52" spans="2:8" s="437" customFormat="1" ht="15" customHeight="1" x14ac:dyDescent="0.25">
      <c r="B52" s="511">
        <v>45</v>
      </c>
      <c r="C52" s="512" t="s">
        <v>271</v>
      </c>
      <c r="D52" s="513" t="s">
        <v>358</v>
      </c>
      <c r="E52" s="524" t="s">
        <v>359</v>
      </c>
      <c r="F52" s="516" t="s">
        <v>148</v>
      </c>
      <c r="H52" s="433"/>
    </row>
    <row r="53" spans="2:8" s="437" customFormat="1" ht="15" customHeight="1" x14ac:dyDescent="0.25">
      <c r="B53" s="511">
        <v>46</v>
      </c>
      <c r="C53" s="512" t="s">
        <v>271</v>
      </c>
      <c r="D53" s="525" t="s">
        <v>360</v>
      </c>
      <c r="E53" s="524" t="s">
        <v>361</v>
      </c>
      <c r="F53" s="516" t="s">
        <v>148</v>
      </c>
      <c r="H53" s="433"/>
    </row>
    <row r="54" spans="2:8" s="437" customFormat="1" ht="15" customHeight="1" x14ac:dyDescent="0.25">
      <c r="B54" s="511">
        <v>47</v>
      </c>
      <c r="C54" s="512" t="s">
        <v>271</v>
      </c>
      <c r="D54" s="513" t="s">
        <v>362</v>
      </c>
      <c r="E54" s="524" t="s">
        <v>363</v>
      </c>
      <c r="F54" s="516" t="s">
        <v>148</v>
      </c>
      <c r="H54" s="433"/>
    </row>
    <row r="55" spans="2:8" s="437" customFormat="1" ht="15" customHeight="1" x14ac:dyDescent="0.25">
      <c r="B55" s="511">
        <v>48</v>
      </c>
      <c r="C55" s="512" t="s">
        <v>271</v>
      </c>
      <c r="D55" s="513" t="s">
        <v>364</v>
      </c>
      <c r="E55" s="524" t="s">
        <v>365</v>
      </c>
      <c r="F55" s="516" t="s">
        <v>148</v>
      </c>
      <c r="H55" s="433"/>
    </row>
    <row r="56" spans="2:8" s="437" customFormat="1" ht="15" customHeight="1" x14ac:dyDescent="0.25">
      <c r="B56" s="511">
        <v>49</v>
      </c>
      <c r="C56" s="512" t="s">
        <v>284</v>
      </c>
      <c r="D56" s="525" t="s">
        <v>366</v>
      </c>
      <c r="E56" s="524" t="s">
        <v>367</v>
      </c>
      <c r="F56" s="516" t="s">
        <v>148</v>
      </c>
      <c r="H56" s="433"/>
    </row>
    <row r="57" spans="2:8" s="437" customFormat="1" ht="15" customHeight="1" x14ac:dyDescent="0.25">
      <c r="B57" s="511">
        <v>50</v>
      </c>
      <c r="C57" s="512" t="s">
        <v>284</v>
      </c>
      <c r="D57" s="525" t="s">
        <v>368</v>
      </c>
      <c r="E57" s="524" t="s">
        <v>369</v>
      </c>
      <c r="F57" s="516" t="s">
        <v>148</v>
      </c>
      <c r="H57" s="433"/>
    </row>
    <row r="58" spans="2:8" s="437" customFormat="1" ht="15" customHeight="1" x14ac:dyDescent="0.25">
      <c r="B58" s="511">
        <v>51</v>
      </c>
      <c r="C58" s="512" t="s">
        <v>271</v>
      </c>
      <c r="D58" s="525" t="s">
        <v>370</v>
      </c>
      <c r="E58" s="524" t="s">
        <v>371</v>
      </c>
      <c r="F58" s="516" t="s">
        <v>148</v>
      </c>
      <c r="H58" s="433"/>
    </row>
    <row r="59" spans="2:8" s="437" customFormat="1" ht="15" customHeight="1" x14ac:dyDescent="0.25">
      <c r="B59" s="511">
        <v>52</v>
      </c>
      <c r="C59" s="512" t="s">
        <v>284</v>
      </c>
      <c r="D59" s="525" t="s">
        <v>372</v>
      </c>
      <c r="E59" s="524" t="s">
        <v>373</v>
      </c>
      <c r="F59" s="516" t="s">
        <v>148</v>
      </c>
      <c r="H59" s="433"/>
    </row>
    <row r="60" spans="2:8" s="437" customFormat="1" ht="15" customHeight="1" x14ac:dyDescent="0.25">
      <c r="B60" s="511">
        <v>53</v>
      </c>
      <c r="C60" s="512" t="s">
        <v>271</v>
      </c>
      <c r="D60" s="513" t="s">
        <v>374</v>
      </c>
      <c r="E60" s="524" t="s">
        <v>375</v>
      </c>
      <c r="F60" s="516" t="s">
        <v>148</v>
      </c>
      <c r="H60" s="433"/>
    </row>
    <row r="61" spans="2:8" s="437" customFormat="1" ht="15" customHeight="1" x14ac:dyDescent="0.25">
      <c r="B61" s="511">
        <v>54</v>
      </c>
      <c r="C61" s="512" t="s">
        <v>271</v>
      </c>
      <c r="D61" s="513" t="s">
        <v>376</v>
      </c>
      <c r="E61" s="524" t="s">
        <v>377</v>
      </c>
      <c r="F61" s="516" t="s">
        <v>148</v>
      </c>
      <c r="H61" s="433"/>
    </row>
    <row r="62" spans="2:8" s="437" customFormat="1" ht="15" customHeight="1" x14ac:dyDescent="0.25">
      <c r="B62" s="511">
        <v>55</v>
      </c>
      <c r="C62" s="512" t="s">
        <v>284</v>
      </c>
      <c r="D62" s="525" t="s">
        <v>378</v>
      </c>
      <c r="E62" s="524" t="s">
        <v>379</v>
      </c>
      <c r="F62" s="516" t="s">
        <v>148</v>
      </c>
      <c r="H62" s="433"/>
    </row>
    <row r="63" spans="2:8" s="437" customFormat="1" ht="15" customHeight="1" x14ac:dyDescent="0.25">
      <c r="B63" s="511">
        <v>56</v>
      </c>
      <c r="C63" s="512" t="s">
        <v>284</v>
      </c>
      <c r="D63" s="525" t="s">
        <v>380</v>
      </c>
      <c r="E63" s="524" t="s">
        <v>381</v>
      </c>
      <c r="F63" s="516" t="s">
        <v>148</v>
      </c>
      <c r="H63" s="433"/>
    </row>
    <row r="64" spans="2:8" s="437" customFormat="1" ht="15" customHeight="1" x14ac:dyDescent="0.25">
      <c r="B64" s="511">
        <v>57</v>
      </c>
      <c r="C64" s="512" t="s">
        <v>284</v>
      </c>
      <c r="D64" s="525" t="s">
        <v>382</v>
      </c>
      <c r="E64" s="524" t="s">
        <v>383</v>
      </c>
      <c r="F64" s="516" t="s">
        <v>148</v>
      </c>
      <c r="H64" s="433"/>
    </row>
    <row r="65" spans="2:8" s="437" customFormat="1" ht="15" customHeight="1" x14ac:dyDescent="0.25">
      <c r="B65" s="511">
        <v>58</v>
      </c>
      <c r="C65" s="512" t="s">
        <v>271</v>
      </c>
      <c r="D65" s="525" t="s">
        <v>384</v>
      </c>
      <c r="E65" s="524" t="s">
        <v>385</v>
      </c>
      <c r="F65" s="516" t="s">
        <v>148</v>
      </c>
      <c r="H65" s="433"/>
    </row>
    <row r="66" spans="2:8" s="437" customFormat="1" ht="15" customHeight="1" x14ac:dyDescent="0.25">
      <c r="B66" s="511">
        <v>59</v>
      </c>
      <c r="C66" s="512" t="s">
        <v>271</v>
      </c>
      <c r="D66" s="513" t="s">
        <v>386</v>
      </c>
      <c r="E66" s="524" t="s">
        <v>387</v>
      </c>
      <c r="F66" s="516" t="s">
        <v>148</v>
      </c>
      <c r="H66" s="433"/>
    </row>
    <row r="67" spans="2:8" s="437" customFormat="1" ht="15" customHeight="1" x14ac:dyDescent="0.25">
      <c r="B67" s="511">
        <v>60</v>
      </c>
      <c r="C67" s="512" t="s">
        <v>284</v>
      </c>
      <c r="D67" s="525" t="s">
        <v>388</v>
      </c>
      <c r="E67" s="524" t="s">
        <v>389</v>
      </c>
      <c r="F67" s="516" t="s">
        <v>148</v>
      </c>
      <c r="H67" s="433"/>
    </row>
    <row r="68" spans="2:8" s="437" customFormat="1" ht="15" customHeight="1" x14ac:dyDescent="0.25">
      <c r="B68" s="511">
        <v>61</v>
      </c>
      <c r="C68" s="512" t="s">
        <v>284</v>
      </c>
      <c r="D68" s="525" t="s">
        <v>390</v>
      </c>
      <c r="E68" s="524" t="s">
        <v>391</v>
      </c>
      <c r="F68" s="516" t="s">
        <v>148</v>
      </c>
      <c r="H68" s="433"/>
    </row>
    <row r="69" spans="2:8" s="437" customFormat="1" ht="15" customHeight="1" x14ac:dyDescent="0.25">
      <c r="B69" s="511">
        <v>62</v>
      </c>
      <c r="C69" s="512" t="s">
        <v>271</v>
      </c>
      <c r="D69" s="513" t="s">
        <v>392</v>
      </c>
      <c r="E69" s="524" t="s">
        <v>393</v>
      </c>
      <c r="F69" s="516" t="s">
        <v>148</v>
      </c>
      <c r="H69" s="433"/>
    </row>
    <row r="70" spans="2:8" s="437" customFormat="1" ht="15" customHeight="1" x14ac:dyDescent="0.25">
      <c r="B70" s="511">
        <v>63</v>
      </c>
      <c r="C70" s="512" t="s">
        <v>271</v>
      </c>
      <c r="D70" s="525" t="s">
        <v>394</v>
      </c>
      <c r="E70" s="524" t="s">
        <v>395</v>
      </c>
      <c r="F70" s="516" t="s">
        <v>148</v>
      </c>
      <c r="H70" s="433"/>
    </row>
    <row r="71" spans="2:8" s="437" customFormat="1" ht="15" customHeight="1" x14ac:dyDescent="0.25">
      <c r="B71" s="511">
        <v>64</v>
      </c>
      <c r="C71" s="512" t="s">
        <v>271</v>
      </c>
      <c r="D71" s="525" t="s">
        <v>396</v>
      </c>
      <c r="E71" s="524" t="s">
        <v>397</v>
      </c>
      <c r="F71" s="516" t="s">
        <v>148</v>
      </c>
      <c r="H71" s="433"/>
    </row>
    <row r="72" spans="2:8" s="437" customFormat="1" ht="15" customHeight="1" x14ac:dyDescent="0.25">
      <c r="B72" s="511">
        <v>65</v>
      </c>
      <c r="C72" s="512" t="s">
        <v>284</v>
      </c>
      <c r="D72" s="513" t="s">
        <v>398</v>
      </c>
      <c r="E72" s="524" t="s">
        <v>399</v>
      </c>
      <c r="F72" s="516" t="s">
        <v>148</v>
      </c>
      <c r="H72" s="433"/>
    </row>
    <row r="73" spans="2:8" s="437" customFormat="1" ht="15" customHeight="1" x14ac:dyDescent="0.25">
      <c r="B73" s="511">
        <v>66</v>
      </c>
      <c r="C73" s="512" t="s">
        <v>271</v>
      </c>
      <c r="D73" s="513" t="s">
        <v>400</v>
      </c>
      <c r="E73" s="524" t="s">
        <v>401</v>
      </c>
      <c r="F73" s="516" t="s">
        <v>148</v>
      </c>
      <c r="H73" s="433"/>
    </row>
    <row r="74" spans="2:8" s="437" customFormat="1" ht="7.5" customHeight="1" thickBot="1" x14ac:dyDescent="0.3">
      <c r="B74" s="566"/>
      <c r="C74" s="567"/>
      <c r="D74" s="568"/>
      <c r="E74" s="569"/>
      <c r="F74" s="570"/>
      <c r="H74" s="433"/>
    </row>
    <row r="75" spans="2:8" s="437" customFormat="1" ht="7.5" customHeight="1" x14ac:dyDescent="0.25">
      <c r="C75" s="438"/>
      <c r="D75" s="439"/>
      <c r="E75" s="440"/>
      <c r="F75" s="441"/>
      <c r="H75" s="433"/>
    </row>
    <row r="76" spans="2:8" s="437" customFormat="1" ht="7.5" customHeight="1" x14ac:dyDescent="0.25">
      <c r="C76" s="438"/>
      <c r="D76" s="439"/>
      <c r="E76" s="440"/>
      <c r="F76" s="441"/>
      <c r="H76" s="433"/>
    </row>
    <row r="77" spans="2:8" s="437" customFormat="1" ht="15" customHeight="1" x14ac:dyDescent="0.25">
      <c r="B77" s="442"/>
      <c r="C77" s="442"/>
      <c r="D77" s="443"/>
      <c r="E77" s="444"/>
      <c r="F77" s="445"/>
      <c r="H77" s="433"/>
    </row>
    <row r="78" spans="2:8" s="437" customFormat="1" ht="15" customHeight="1" x14ac:dyDescent="0.25">
      <c r="B78" s="439"/>
      <c r="C78" s="442"/>
      <c r="D78" s="440"/>
      <c r="E78" s="446"/>
      <c r="F78" s="441"/>
      <c r="H78" s="433"/>
    </row>
    <row r="79" spans="2:8" s="437" customFormat="1" ht="15" customHeight="1" x14ac:dyDescent="0.25">
      <c r="C79" s="442"/>
      <c r="F79" s="432"/>
      <c r="G79" s="433"/>
    </row>
    <row r="80" spans="2:8" s="437" customFormat="1" ht="15" customHeight="1" x14ac:dyDescent="0.25">
      <c r="C80" s="442"/>
      <c r="D80" s="447"/>
      <c r="F80" s="448"/>
      <c r="G80" s="433"/>
    </row>
    <row r="81" spans="2:51" s="437" customFormat="1" ht="11.25" customHeight="1" x14ac:dyDescent="0.3">
      <c r="B81" s="432"/>
      <c r="C81" s="444"/>
      <c r="D81" s="449"/>
      <c r="E81" s="449"/>
      <c r="F81" s="432"/>
      <c r="H81" s="433"/>
    </row>
    <row r="82" spans="2:51" s="437" customFormat="1" ht="11.25" customHeight="1" x14ac:dyDescent="0.3">
      <c r="B82" s="432"/>
      <c r="C82" s="432"/>
      <c r="D82" s="449"/>
      <c r="E82" s="449"/>
      <c r="F82" s="432"/>
      <c r="H82" s="433"/>
    </row>
    <row r="83" spans="2:51" x14ac:dyDescent="0.3">
      <c r="D83" s="449"/>
      <c r="E83" s="449"/>
    </row>
    <row r="84" spans="2:51" x14ac:dyDescent="0.3">
      <c r="D84" s="449"/>
      <c r="E84" s="449"/>
    </row>
    <row r="85" spans="2:51" x14ac:dyDescent="0.3">
      <c r="B85" s="450"/>
      <c r="C85" s="450"/>
      <c r="D85" s="449"/>
      <c r="E85" s="449"/>
    </row>
    <row r="86" spans="2:51" x14ac:dyDescent="0.3">
      <c r="B86" s="450"/>
      <c r="C86" s="450"/>
      <c r="D86" s="449"/>
      <c r="E86" s="449"/>
    </row>
    <row r="87" spans="2:51" s="450" customFormat="1" x14ac:dyDescent="0.3">
      <c r="D87" s="449"/>
      <c r="E87" s="449"/>
      <c r="F87" s="432"/>
      <c r="G87" s="432"/>
      <c r="H87" s="433"/>
      <c r="I87" s="432"/>
      <c r="J87" s="432"/>
      <c r="K87" s="432"/>
      <c r="L87" s="432"/>
      <c r="M87" s="432"/>
      <c r="N87" s="432"/>
      <c r="O87" s="432"/>
      <c r="P87" s="432"/>
      <c r="Q87" s="432"/>
      <c r="R87" s="432"/>
      <c r="S87" s="432"/>
      <c r="T87" s="432"/>
      <c r="U87" s="432"/>
      <c r="V87" s="432"/>
      <c r="W87" s="432"/>
      <c r="X87" s="432"/>
      <c r="Y87" s="432"/>
      <c r="Z87" s="432"/>
      <c r="AA87" s="432"/>
      <c r="AB87" s="432"/>
      <c r="AC87" s="432"/>
      <c r="AD87" s="432"/>
      <c r="AE87" s="432"/>
      <c r="AF87" s="432"/>
      <c r="AG87" s="432"/>
      <c r="AH87" s="432"/>
      <c r="AI87" s="432"/>
      <c r="AJ87" s="432"/>
      <c r="AK87" s="432"/>
      <c r="AL87" s="432"/>
      <c r="AM87" s="432"/>
      <c r="AN87" s="432"/>
      <c r="AO87" s="432"/>
      <c r="AP87" s="432"/>
      <c r="AQ87" s="432"/>
      <c r="AR87" s="432"/>
      <c r="AS87" s="432"/>
      <c r="AT87" s="432"/>
      <c r="AU87" s="432"/>
      <c r="AV87" s="432"/>
      <c r="AW87" s="432"/>
      <c r="AX87" s="432"/>
      <c r="AY87" s="432"/>
    </row>
    <row r="88" spans="2:51" s="450" customFormat="1" x14ac:dyDescent="0.3">
      <c r="D88" s="449"/>
      <c r="E88" s="449"/>
      <c r="F88" s="432"/>
      <c r="G88" s="432"/>
      <c r="H88" s="433"/>
      <c r="I88" s="432"/>
      <c r="J88" s="432"/>
      <c r="K88" s="432"/>
      <c r="L88" s="432"/>
      <c r="M88" s="432"/>
      <c r="N88" s="432"/>
      <c r="O88" s="432"/>
      <c r="P88" s="432"/>
      <c r="Q88" s="432"/>
      <c r="R88" s="432"/>
      <c r="S88" s="432"/>
      <c r="T88" s="432"/>
      <c r="U88" s="432"/>
      <c r="V88" s="432"/>
      <c r="W88" s="432"/>
      <c r="X88" s="432"/>
      <c r="Y88" s="432"/>
      <c r="Z88" s="432"/>
      <c r="AA88" s="432"/>
      <c r="AB88" s="432"/>
      <c r="AC88" s="432"/>
      <c r="AD88" s="432"/>
      <c r="AE88" s="432"/>
      <c r="AF88" s="432"/>
      <c r="AG88" s="432"/>
      <c r="AH88" s="432"/>
      <c r="AI88" s="432"/>
      <c r="AJ88" s="432"/>
      <c r="AK88" s="432"/>
      <c r="AL88" s="432"/>
      <c r="AM88" s="432"/>
      <c r="AN88" s="432"/>
      <c r="AO88" s="432"/>
      <c r="AP88" s="432"/>
      <c r="AQ88" s="432"/>
      <c r="AR88" s="432"/>
      <c r="AS88" s="432"/>
      <c r="AT88" s="432"/>
      <c r="AU88" s="432"/>
      <c r="AV88" s="432"/>
      <c r="AW88" s="432"/>
      <c r="AX88" s="432"/>
      <c r="AY88" s="432"/>
    </row>
    <row r="89" spans="2:51" s="450" customFormat="1" x14ac:dyDescent="0.3">
      <c r="D89" s="449"/>
      <c r="E89" s="449"/>
      <c r="F89" s="432"/>
      <c r="G89" s="432"/>
      <c r="H89" s="433"/>
      <c r="I89" s="432"/>
      <c r="J89" s="432"/>
      <c r="K89" s="432"/>
      <c r="L89" s="432"/>
      <c r="M89" s="432"/>
      <c r="N89" s="432"/>
      <c r="O89" s="432"/>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c r="AN89" s="432"/>
      <c r="AO89" s="432"/>
      <c r="AP89" s="432"/>
      <c r="AQ89" s="432"/>
      <c r="AR89" s="432"/>
      <c r="AS89" s="432"/>
      <c r="AT89" s="432"/>
      <c r="AU89" s="432"/>
      <c r="AV89" s="432"/>
      <c r="AW89" s="432"/>
      <c r="AX89" s="432"/>
      <c r="AY89" s="432"/>
    </row>
    <row r="90" spans="2:51" s="450" customFormat="1" x14ac:dyDescent="0.3">
      <c r="D90" s="449"/>
      <c r="E90" s="449"/>
      <c r="F90" s="432"/>
      <c r="G90" s="432"/>
      <c r="H90" s="433"/>
      <c r="I90" s="432"/>
      <c r="J90" s="432"/>
      <c r="K90" s="432"/>
      <c r="L90" s="432"/>
      <c r="M90" s="432"/>
      <c r="N90" s="432"/>
      <c r="O90" s="432"/>
      <c r="P90" s="432"/>
      <c r="Q90" s="432"/>
      <c r="R90" s="432"/>
      <c r="S90" s="432"/>
      <c r="T90" s="432"/>
      <c r="U90" s="432"/>
      <c r="V90" s="432"/>
      <c r="W90" s="432"/>
      <c r="X90" s="432"/>
      <c r="Y90" s="432"/>
      <c r="Z90" s="432"/>
      <c r="AA90" s="432"/>
      <c r="AB90" s="432"/>
      <c r="AC90" s="432"/>
      <c r="AD90" s="432"/>
      <c r="AE90" s="432"/>
      <c r="AF90" s="432"/>
      <c r="AG90" s="432"/>
      <c r="AH90" s="432"/>
      <c r="AI90" s="432"/>
      <c r="AJ90" s="432"/>
      <c r="AK90" s="432"/>
      <c r="AL90" s="432"/>
      <c r="AM90" s="432"/>
      <c r="AN90" s="432"/>
      <c r="AO90" s="432"/>
      <c r="AP90" s="432"/>
      <c r="AQ90" s="432"/>
      <c r="AR90" s="432"/>
      <c r="AS90" s="432"/>
      <c r="AT90" s="432"/>
      <c r="AU90" s="432"/>
      <c r="AV90" s="432"/>
      <c r="AW90" s="432"/>
      <c r="AX90" s="432"/>
      <c r="AY90" s="432"/>
    </row>
    <row r="91" spans="2:51" s="450" customFormat="1" x14ac:dyDescent="0.3">
      <c r="D91" s="449"/>
      <c r="E91" s="449"/>
      <c r="F91" s="432"/>
      <c r="G91" s="432"/>
      <c r="H91" s="433"/>
      <c r="I91" s="432"/>
      <c r="J91" s="432"/>
      <c r="K91" s="432"/>
      <c r="L91" s="432"/>
      <c r="M91" s="432"/>
      <c r="N91" s="432"/>
      <c r="O91" s="432"/>
      <c r="P91" s="432"/>
      <c r="Q91" s="432"/>
      <c r="R91" s="432"/>
      <c r="S91" s="432"/>
      <c r="T91" s="432"/>
      <c r="U91" s="432"/>
      <c r="V91" s="432"/>
      <c r="W91" s="432"/>
      <c r="X91" s="432"/>
      <c r="Y91" s="432"/>
      <c r="Z91" s="432"/>
      <c r="AA91" s="432"/>
      <c r="AB91" s="432"/>
      <c r="AC91" s="432"/>
      <c r="AD91" s="432"/>
      <c r="AE91" s="432"/>
      <c r="AF91" s="432"/>
      <c r="AG91" s="432"/>
      <c r="AH91" s="432"/>
      <c r="AI91" s="432"/>
      <c r="AJ91" s="432"/>
      <c r="AK91" s="432"/>
      <c r="AL91" s="432"/>
      <c r="AM91" s="432"/>
      <c r="AN91" s="432"/>
      <c r="AO91" s="432"/>
      <c r="AP91" s="432"/>
      <c r="AQ91" s="432"/>
      <c r="AR91" s="432"/>
      <c r="AS91" s="432"/>
      <c r="AT91" s="432"/>
      <c r="AU91" s="432"/>
      <c r="AV91" s="432"/>
      <c r="AW91" s="432"/>
      <c r="AX91" s="432"/>
      <c r="AY91" s="432"/>
    </row>
    <row r="92" spans="2:51" s="450" customFormat="1" x14ac:dyDescent="0.3">
      <c r="D92" s="449"/>
      <c r="E92" s="449"/>
      <c r="F92" s="432"/>
      <c r="G92" s="432"/>
      <c r="H92" s="433"/>
      <c r="I92" s="432"/>
      <c r="J92" s="432"/>
      <c r="K92" s="432"/>
      <c r="L92" s="432"/>
      <c r="M92" s="432"/>
      <c r="N92" s="432"/>
      <c r="O92" s="432"/>
      <c r="P92" s="432"/>
      <c r="Q92" s="432"/>
      <c r="R92" s="432"/>
      <c r="S92" s="432"/>
      <c r="T92" s="432"/>
      <c r="U92" s="432"/>
      <c r="V92" s="432"/>
      <c r="W92" s="432"/>
      <c r="X92" s="432"/>
      <c r="Y92" s="432"/>
      <c r="Z92" s="432"/>
      <c r="AA92" s="432"/>
      <c r="AB92" s="432"/>
      <c r="AC92" s="432"/>
      <c r="AD92" s="432"/>
      <c r="AE92" s="432"/>
      <c r="AF92" s="432"/>
      <c r="AG92" s="432"/>
      <c r="AH92" s="432"/>
      <c r="AI92" s="432"/>
      <c r="AJ92" s="432"/>
      <c r="AK92" s="432"/>
      <c r="AL92" s="432"/>
      <c r="AM92" s="432"/>
      <c r="AN92" s="432"/>
      <c r="AO92" s="432"/>
      <c r="AP92" s="432"/>
      <c r="AQ92" s="432"/>
      <c r="AR92" s="432"/>
      <c r="AS92" s="432"/>
      <c r="AT92" s="432"/>
      <c r="AU92" s="432"/>
      <c r="AV92" s="432"/>
      <c r="AW92" s="432"/>
      <c r="AX92" s="432"/>
      <c r="AY92" s="432"/>
    </row>
    <row r="93" spans="2:51" s="450" customFormat="1" x14ac:dyDescent="0.3">
      <c r="D93" s="449"/>
      <c r="E93" s="449"/>
      <c r="F93" s="432"/>
      <c r="G93" s="432"/>
      <c r="H93" s="433"/>
      <c r="I93" s="432"/>
      <c r="J93" s="432"/>
      <c r="K93" s="432"/>
      <c r="L93" s="432"/>
      <c r="M93" s="432"/>
      <c r="N93" s="432"/>
      <c r="O93" s="432"/>
      <c r="P93" s="432"/>
      <c r="Q93" s="432"/>
      <c r="R93" s="432"/>
      <c r="S93" s="432"/>
      <c r="T93" s="432"/>
      <c r="U93" s="432"/>
      <c r="V93" s="432"/>
      <c r="W93" s="432"/>
      <c r="X93" s="432"/>
      <c r="Y93" s="432"/>
      <c r="Z93" s="432"/>
      <c r="AA93" s="432"/>
      <c r="AB93" s="432"/>
      <c r="AC93" s="432"/>
      <c r="AD93" s="432"/>
      <c r="AE93" s="432"/>
      <c r="AF93" s="432"/>
      <c r="AG93" s="432"/>
      <c r="AH93" s="432"/>
      <c r="AI93" s="432"/>
      <c r="AJ93" s="432"/>
      <c r="AK93" s="432"/>
      <c r="AL93" s="432"/>
      <c r="AM93" s="432"/>
      <c r="AN93" s="432"/>
      <c r="AO93" s="432"/>
      <c r="AP93" s="432"/>
      <c r="AQ93" s="432"/>
      <c r="AR93" s="432"/>
      <c r="AS93" s="432"/>
      <c r="AT93" s="432"/>
      <c r="AU93" s="432"/>
      <c r="AV93" s="432"/>
      <c r="AW93" s="432"/>
      <c r="AX93" s="432"/>
      <c r="AY93" s="432"/>
    </row>
    <row r="94" spans="2:51" s="450" customFormat="1" x14ac:dyDescent="0.3">
      <c r="D94" s="449"/>
      <c r="E94" s="449"/>
      <c r="F94" s="432"/>
      <c r="G94" s="432"/>
      <c r="H94" s="433"/>
      <c r="I94" s="432"/>
      <c r="J94" s="432"/>
      <c r="K94" s="432"/>
      <c r="L94" s="432"/>
      <c r="M94" s="432"/>
      <c r="N94" s="432"/>
      <c r="O94" s="432"/>
      <c r="P94" s="432"/>
      <c r="Q94" s="432"/>
      <c r="R94" s="432"/>
      <c r="S94" s="432"/>
      <c r="T94" s="432"/>
      <c r="U94" s="432"/>
      <c r="V94" s="432"/>
      <c r="W94" s="432"/>
      <c r="X94" s="432"/>
      <c r="Y94" s="432"/>
      <c r="Z94" s="432"/>
      <c r="AA94" s="432"/>
      <c r="AB94" s="432"/>
      <c r="AC94" s="432"/>
      <c r="AD94" s="432"/>
      <c r="AE94" s="432"/>
      <c r="AF94" s="432"/>
      <c r="AG94" s="432"/>
      <c r="AH94" s="432"/>
      <c r="AI94" s="432"/>
      <c r="AJ94" s="432"/>
      <c r="AK94" s="432"/>
      <c r="AL94" s="432"/>
      <c r="AM94" s="432"/>
      <c r="AN94" s="432"/>
      <c r="AO94" s="432"/>
      <c r="AP94" s="432"/>
      <c r="AQ94" s="432"/>
      <c r="AR94" s="432"/>
      <c r="AS94" s="432"/>
      <c r="AT94" s="432"/>
      <c r="AU94" s="432"/>
      <c r="AV94" s="432"/>
      <c r="AW94" s="432"/>
      <c r="AX94" s="432"/>
      <c r="AY94" s="432"/>
    </row>
    <row r="95" spans="2:51" s="450" customFormat="1" x14ac:dyDescent="0.3">
      <c r="D95" s="449"/>
      <c r="E95" s="449"/>
      <c r="F95" s="432"/>
      <c r="G95" s="432"/>
      <c r="H95" s="433"/>
      <c r="I95" s="432"/>
      <c r="J95" s="432"/>
      <c r="K95" s="432"/>
      <c r="L95" s="432"/>
      <c r="M95" s="432"/>
      <c r="N95" s="432"/>
      <c r="O95" s="432"/>
      <c r="P95" s="432"/>
      <c r="Q95" s="432"/>
      <c r="R95" s="432"/>
      <c r="S95" s="432"/>
      <c r="T95" s="432"/>
      <c r="U95" s="432"/>
      <c r="V95" s="432"/>
      <c r="W95" s="432"/>
      <c r="X95" s="432"/>
      <c r="Y95" s="432"/>
      <c r="Z95" s="432"/>
      <c r="AA95" s="432"/>
      <c r="AB95" s="432"/>
      <c r="AC95" s="432"/>
      <c r="AD95" s="432"/>
      <c r="AE95" s="432"/>
      <c r="AF95" s="432"/>
      <c r="AG95" s="432"/>
      <c r="AH95" s="432"/>
      <c r="AI95" s="432"/>
      <c r="AJ95" s="432"/>
      <c r="AK95" s="432"/>
      <c r="AL95" s="432"/>
      <c r="AM95" s="432"/>
      <c r="AN95" s="432"/>
      <c r="AO95" s="432"/>
      <c r="AP95" s="432"/>
      <c r="AQ95" s="432"/>
      <c r="AR95" s="432"/>
      <c r="AS95" s="432"/>
      <c r="AT95" s="432"/>
      <c r="AU95" s="432"/>
      <c r="AV95" s="432"/>
      <c r="AW95" s="432"/>
      <c r="AX95" s="432"/>
      <c r="AY95" s="432"/>
    </row>
    <row r="96" spans="2:51" s="450" customFormat="1" x14ac:dyDescent="0.25">
      <c r="B96" s="432"/>
      <c r="C96" s="432"/>
      <c r="D96" s="432"/>
      <c r="E96" s="432"/>
      <c r="F96" s="432"/>
      <c r="G96" s="432"/>
      <c r="H96" s="433"/>
      <c r="I96" s="432"/>
      <c r="J96" s="432"/>
      <c r="K96" s="432"/>
      <c r="L96" s="432"/>
      <c r="M96" s="432"/>
      <c r="N96" s="432"/>
      <c r="O96" s="432"/>
      <c r="P96" s="432"/>
      <c r="Q96" s="432"/>
      <c r="R96" s="432"/>
      <c r="S96" s="432"/>
      <c r="T96" s="432"/>
      <c r="U96" s="432"/>
      <c r="V96" s="432"/>
      <c r="W96" s="432"/>
      <c r="X96" s="432"/>
      <c r="Y96" s="432"/>
      <c r="Z96" s="432"/>
      <c r="AA96" s="432"/>
      <c r="AB96" s="432"/>
      <c r="AC96" s="432"/>
      <c r="AD96" s="432"/>
      <c r="AE96" s="432"/>
      <c r="AF96" s="432"/>
      <c r="AG96" s="432"/>
      <c r="AH96" s="432"/>
      <c r="AI96" s="432"/>
      <c r="AJ96" s="432"/>
      <c r="AK96" s="432"/>
      <c r="AL96" s="432"/>
      <c r="AM96" s="432"/>
      <c r="AN96" s="432"/>
      <c r="AO96" s="432"/>
      <c r="AP96" s="432"/>
      <c r="AQ96" s="432"/>
      <c r="AR96" s="432"/>
      <c r="AS96" s="432"/>
      <c r="AT96" s="432"/>
      <c r="AU96" s="432"/>
      <c r="AV96" s="432"/>
      <c r="AW96" s="432"/>
      <c r="AX96" s="432"/>
      <c r="AY96" s="432"/>
    </row>
    <row r="97" spans="2:51" s="450" customFormat="1" x14ac:dyDescent="0.25">
      <c r="B97" s="432"/>
      <c r="C97" s="432"/>
      <c r="D97" s="432"/>
      <c r="E97" s="432"/>
      <c r="F97" s="432"/>
      <c r="G97" s="432"/>
      <c r="H97" s="433"/>
      <c r="I97" s="432"/>
      <c r="J97" s="432"/>
      <c r="K97" s="432"/>
      <c r="L97" s="432"/>
      <c r="M97" s="432"/>
      <c r="N97" s="432"/>
      <c r="O97" s="432"/>
      <c r="P97" s="432"/>
      <c r="Q97" s="432"/>
      <c r="R97" s="432"/>
      <c r="S97" s="432"/>
      <c r="T97" s="432"/>
      <c r="U97" s="432"/>
      <c r="V97" s="432"/>
      <c r="W97" s="432"/>
      <c r="X97" s="432"/>
      <c r="Y97" s="432"/>
      <c r="Z97" s="432"/>
      <c r="AA97" s="432"/>
      <c r="AB97" s="432"/>
      <c r="AC97" s="432"/>
      <c r="AD97" s="432"/>
      <c r="AE97" s="432"/>
      <c r="AF97" s="432"/>
      <c r="AG97" s="432"/>
      <c r="AH97" s="432"/>
      <c r="AI97" s="432"/>
      <c r="AJ97" s="432"/>
      <c r="AK97" s="432"/>
      <c r="AL97" s="432"/>
      <c r="AM97" s="432"/>
      <c r="AN97" s="432"/>
      <c r="AO97" s="432"/>
      <c r="AP97" s="432"/>
      <c r="AQ97" s="432"/>
      <c r="AR97" s="432"/>
      <c r="AS97" s="432"/>
      <c r="AT97" s="432"/>
      <c r="AU97" s="432"/>
      <c r="AV97" s="432"/>
      <c r="AW97" s="432"/>
      <c r="AX97" s="432"/>
      <c r="AY97" s="432"/>
    </row>
  </sheetData>
  <mergeCells count="1">
    <mergeCell ref="B2:F2"/>
  </mergeCells>
  <pageMargins left="0.70866141732283472" right="0.70866141732283472" top="0.74803149606299213" bottom="0.74803149606299213" header="0.31496062992125984" footer="0.31496062992125984"/>
  <pageSetup scale="57" fitToHeight="0" orientation="landscape" r:id="rId1"/>
  <headerFooter>
    <oddFooter>&amp;L&amp;A&amp;RIMF Mission - Georgia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BA51"/>
  <sheetViews>
    <sheetView showGridLines="0" zoomScaleNormal="100" workbookViewId="0">
      <selection activeCell="D2" sqref="D2"/>
    </sheetView>
  </sheetViews>
  <sheetFormatPr defaultColWidth="9.140625" defaultRowHeight="13.5" x14ac:dyDescent="0.25"/>
  <cols>
    <col min="1" max="1" width="9.140625" style="432"/>
    <col min="2" max="2" width="6.7109375" style="432" customWidth="1"/>
    <col min="3" max="3" width="7.7109375" style="432" customWidth="1"/>
    <col min="4" max="4" width="105.7109375" style="432" customWidth="1"/>
    <col min="5" max="5" width="13.7109375" style="432" customWidth="1"/>
    <col min="6" max="6" width="9.7109375" style="432" customWidth="1"/>
    <col min="7" max="7" width="18.7109375" style="432" customWidth="1"/>
    <col min="8" max="8" width="9.7109375" style="471" customWidth="1"/>
    <col min="9" max="16384" width="9.140625" style="432"/>
  </cols>
  <sheetData>
    <row r="1" spans="1:10" ht="14.25" thickBot="1" x14ac:dyDescent="0.3"/>
    <row r="2" spans="1:10" ht="23.25" customHeight="1" x14ac:dyDescent="0.25">
      <c r="A2" s="455"/>
      <c r="B2" s="504"/>
      <c r="C2" s="505"/>
      <c r="D2" s="531" t="s">
        <v>501</v>
      </c>
      <c r="E2" s="505"/>
      <c r="F2" s="505"/>
      <c r="G2" s="505"/>
      <c r="H2" s="534"/>
      <c r="I2" s="455"/>
    </row>
    <row r="3" spans="1:10" ht="7.5" customHeight="1" x14ac:dyDescent="0.25">
      <c r="A3" s="455"/>
      <c r="B3" s="506"/>
      <c r="C3" s="454"/>
      <c r="D3" s="454"/>
      <c r="E3" s="454"/>
      <c r="F3" s="454"/>
      <c r="G3" s="454"/>
      <c r="H3" s="535"/>
      <c r="I3" s="455"/>
    </row>
    <row r="4" spans="1:10" ht="7.5" customHeight="1" x14ac:dyDescent="0.25">
      <c r="A4" s="455"/>
      <c r="B4" s="508"/>
      <c r="C4" s="509"/>
      <c r="D4" s="509"/>
      <c r="E4" s="509"/>
      <c r="F4" s="509"/>
      <c r="G4" s="509"/>
      <c r="H4" s="536"/>
      <c r="I4" s="455"/>
    </row>
    <row r="5" spans="1:10" s="434" customFormat="1" ht="15" customHeight="1" x14ac:dyDescent="0.25">
      <c r="A5" s="458"/>
      <c r="B5" s="511" t="s">
        <v>135</v>
      </c>
      <c r="C5" s="512" t="s">
        <v>139</v>
      </c>
      <c r="D5" s="513" t="s">
        <v>136</v>
      </c>
      <c r="E5" s="512" t="s">
        <v>406</v>
      </c>
      <c r="F5" s="514" t="s">
        <v>138</v>
      </c>
      <c r="G5" s="515" t="s">
        <v>407</v>
      </c>
      <c r="H5" s="516" t="s">
        <v>408</v>
      </c>
      <c r="I5" s="458"/>
    </row>
    <row r="6" spans="1:10" s="434" customFormat="1" ht="7.5" customHeight="1" x14ac:dyDescent="0.25">
      <c r="A6" s="458"/>
      <c r="B6" s="537"/>
      <c r="C6" s="465"/>
      <c r="D6" s="465"/>
      <c r="E6" s="465"/>
      <c r="F6" s="468"/>
      <c r="G6" s="468"/>
      <c r="H6" s="538"/>
      <c r="I6" s="458"/>
    </row>
    <row r="7" spans="1:10" s="434" customFormat="1" ht="7.5" customHeight="1" x14ac:dyDescent="0.25">
      <c r="A7" s="458"/>
      <c r="B7" s="511"/>
      <c r="C7" s="520"/>
      <c r="D7" s="520"/>
      <c r="E7" s="520"/>
      <c r="F7" s="521"/>
      <c r="G7" s="521"/>
      <c r="H7" s="539"/>
      <c r="I7" s="458"/>
    </row>
    <row r="8" spans="1:10" s="434" customFormat="1" ht="15" customHeight="1" x14ac:dyDescent="0.25">
      <c r="A8" s="458"/>
      <c r="B8" s="511">
        <v>1</v>
      </c>
      <c r="C8" s="512" t="s">
        <v>271</v>
      </c>
      <c r="D8" s="525" t="s">
        <v>502</v>
      </c>
      <c r="E8" s="512" t="s">
        <v>503</v>
      </c>
      <c r="F8" s="514" t="s">
        <v>479</v>
      </c>
      <c r="G8" s="515" t="s">
        <v>481</v>
      </c>
      <c r="H8" s="533" t="s">
        <v>504</v>
      </c>
      <c r="I8" s="458"/>
    </row>
    <row r="9" spans="1:10" s="434" customFormat="1" ht="15" customHeight="1" x14ac:dyDescent="0.25">
      <c r="A9" s="458"/>
      <c r="B9" s="511">
        <v>2</v>
      </c>
      <c r="C9" s="512" t="s">
        <v>271</v>
      </c>
      <c r="D9" s="513" t="s">
        <v>505</v>
      </c>
      <c r="E9" s="524" t="s">
        <v>506</v>
      </c>
      <c r="F9" s="514" t="s">
        <v>479</v>
      </c>
      <c r="G9" s="515" t="s">
        <v>466</v>
      </c>
      <c r="H9" s="533" t="s">
        <v>504</v>
      </c>
      <c r="I9" s="458"/>
    </row>
    <row r="10" spans="1:10" s="434" customFormat="1" ht="15" customHeight="1" x14ac:dyDescent="0.25">
      <c r="A10" s="458"/>
      <c r="B10" s="511">
        <v>3</v>
      </c>
      <c r="C10" s="512" t="s">
        <v>271</v>
      </c>
      <c r="D10" s="525" t="s">
        <v>507</v>
      </c>
      <c r="E10" s="540" t="s">
        <v>508</v>
      </c>
      <c r="F10" s="514" t="s">
        <v>479</v>
      </c>
      <c r="G10" s="515" t="s">
        <v>466</v>
      </c>
      <c r="H10" s="533" t="s">
        <v>504</v>
      </c>
      <c r="I10" s="458"/>
    </row>
    <row r="11" spans="1:10" s="434" customFormat="1" ht="15" customHeight="1" x14ac:dyDescent="0.25">
      <c r="A11" s="458"/>
      <c r="B11" s="511">
        <v>4</v>
      </c>
      <c r="C11" s="512" t="s">
        <v>271</v>
      </c>
      <c r="D11" s="525" t="s">
        <v>509</v>
      </c>
      <c r="E11" s="524" t="s">
        <v>510</v>
      </c>
      <c r="F11" s="514" t="s">
        <v>479</v>
      </c>
      <c r="G11" s="515" t="s">
        <v>466</v>
      </c>
      <c r="H11" s="533" t="s">
        <v>504</v>
      </c>
      <c r="I11" s="458"/>
    </row>
    <row r="12" spans="1:10" s="434" customFormat="1" ht="15" customHeight="1" x14ac:dyDescent="0.25">
      <c r="A12" s="458"/>
      <c r="B12" s="511">
        <v>5</v>
      </c>
      <c r="C12" s="512" t="s">
        <v>271</v>
      </c>
      <c r="D12" s="525" t="s">
        <v>511</v>
      </c>
      <c r="E12" s="524" t="s">
        <v>512</v>
      </c>
      <c r="F12" s="514" t="s">
        <v>479</v>
      </c>
      <c r="G12" s="515" t="s">
        <v>466</v>
      </c>
      <c r="H12" s="533" t="s">
        <v>504</v>
      </c>
      <c r="I12" s="458"/>
    </row>
    <row r="13" spans="1:10" s="434" customFormat="1" ht="15" customHeight="1" x14ac:dyDescent="0.25">
      <c r="A13" s="458"/>
      <c r="B13" s="511">
        <v>6</v>
      </c>
      <c r="C13" s="512" t="s">
        <v>271</v>
      </c>
      <c r="D13" s="513" t="s">
        <v>513</v>
      </c>
      <c r="E13" s="524" t="s">
        <v>514</v>
      </c>
      <c r="F13" s="514" t="s">
        <v>479</v>
      </c>
      <c r="G13" s="515" t="s">
        <v>515</v>
      </c>
      <c r="H13" s="533" t="s">
        <v>504</v>
      </c>
      <c r="I13" s="458"/>
    </row>
    <row r="14" spans="1:10" s="434" customFormat="1" ht="15" customHeight="1" x14ac:dyDescent="0.25">
      <c r="A14" s="458"/>
      <c r="B14" s="511">
        <v>7</v>
      </c>
      <c r="C14" s="512" t="s">
        <v>271</v>
      </c>
      <c r="D14" s="525" t="s">
        <v>516</v>
      </c>
      <c r="E14" s="524" t="s">
        <v>517</v>
      </c>
      <c r="F14" s="514" t="s">
        <v>479</v>
      </c>
      <c r="G14" s="515" t="s">
        <v>412</v>
      </c>
      <c r="H14" s="533" t="s">
        <v>504</v>
      </c>
      <c r="I14" s="467"/>
    </row>
    <row r="15" spans="1:10" s="434" customFormat="1" ht="15" customHeight="1" x14ac:dyDescent="0.25">
      <c r="A15" s="458"/>
      <c r="B15" s="511">
        <v>8</v>
      </c>
      <c r="C15" s="512" t="s">
        <v>271</v>
      </c>
      <c r="D15" s="513" t="s">
        <v>518</v>
      </c>
      <c r="E15" s="524" t="s">
        <v>519</v>
      </c>
      <c r="F15" s="514" t="s">
        <v>479</v>
      </c>
      <c r="G15" s="515" t="s">
        <v>466</v>
      </c>
      <c r="H15" s="533" t="s">
        <v>504</v>
      </c>
      <c r="I15" s="458"/>
      <c r="J15" s="434" t="s">
        <v>404</v>
      </c>
    </row>
    <row r="16" spans="1:10" s="434" customFormat="1" ht="15" customHeight="1" x14ac:dyDescent="0.25">
      <c r="A16" s="458"/>
      <c r="B16" s="511">
        <v>9</v>
      </c>
      <c r="C16" s="512" t="s">
        <v>271</v>
      </c>
      <c r="D16" s="525" t="s">
        <v>520</v>
      </c>
      <c r="E16" s="524" t="s">
        <v>514</v>
      </c>
      <c r="F16" s="514" t="s">
        <v>479</v>
      </c>
      <c r="G16" s="515" t="s">
        <v>515</v>
      </c>
      <c r="H16" s="533" t="s">
        <v>504</v>
      </c>
      <c r="I16" s="458"/>
    </row>
    <row r="17" spans="1:9" s="434" customFormat="1" ht="15" customHeight="1" x14ac:dyDescent="0.25">
      <c r="A17" s="458"/>
      <c r="B17" s="511">
        <v>10</v>
      </c>
      <c r="C17" s="512" t="s">
        <v>284</v>
      </c>
      <c r="D17" s="513" t="s">
        <v>521</v>
      </c>
      <c r="E17" s="524" t="s">
        <v>522</v>
      </c>
      <c r="F17" s="514" t="s">
        <v>479</v>
      </c>
      <c r="G17" s="515" t="s">
        <v>412</v>
      </c>
      <c r="H17" s="533" t="s">
        <v>504</v>
      </c>
      <c r="I17" s="458"/>
    </row>
    <row r="18" spans="1:9" s="434" customFormat="1" ht="15" customHeight="1" x14ac:dyDescent="0.25">
      <c r="A18" s="458"/>
      <c r="B18" s="511">
        <v>11</v>
      </c>
      <c r="C18" s="512" t="s">
        <v>284</v>
      </c>
      <c r="D18" s="525" t="s">
        <v>523</v>
      </c>
      <c r="E18" s="524" t="s">
        <v>524</v>
      </c>
      <c r="F18" s="514" t="s">
        <v>479</v>
      </c>
      <c r="G18" s="515" t="s">
        <v>412</v>
      </c>
      <c r="H18" s="533" t="s">
        <v>504</v>
      </c>
      <c r="I18" s="458"/>
    </row>
    <row r="19" spans="1:9" s="434" customFormat="1" ht="15" customHeight="1" x14ac:dyDescent="0.25">
      <c r="A19" s="458"/>
      <c r="B19" s="511">
        <v>12</v>
      </c>
      <c r="C19" s="512" t="s">
        <v>284</v>
      </c>
      <c r="D19" s="513" t="s">
        <v>700</v>
      </c>
      <c r="E19" s="615" t="s">
        <v>525</v>
      </c>
      <c r="F19" s="514" t="s">
        <v>479</v>
      </c>
      <c r="G19" s="515" t="s">
        <v>412</v>
      </c>
      <c r="H19" s="533" t="s">
        <v>504</v>
      </c>
      <c r="I19" s="458"/>
    </row>
    <row r="20" spans="1:9" s="434" customFormat="1" ht="15" customHeight="1" x14ac:dyDescent="0.25">
      <c r="A20" s="458"/>
      <c r="B20" s="511">
        <v>13</v>
      </c>
      <c r="C20" s="512" t="s">
        <v>284</v>
      </c>
      <c r="D20" s="513" t="s">
        <v>526</v>
      </c>
      <c r="E20" s="524" t="s">
        <v>527</v>
      </c>
      <c r="F20" s="514" t="s">
        <v>479</v>
      </c>
      <c r="G20" s="515" t="s">
        <v>466</v>
      </c>
      <c r="H20" s="533" t="s">
        <v>504</v>
      </c>
      <c r="I20" s="458"/>
    </row>
    <row r="21" spans="1:9" s="437" customFormat="1" ht="15" customHeight="1" x14ac:dyDescent="0.25">
      <c r="A21" s="453"/>
      <c r="B21" s="511">
        <v>14</v>
      </c>
      <c r="C21" s="512" t="s">
        <v>284</v>
      </c>
      <c r="D21" s="513" t="s">
        <v>528</v>
      </c>
      <c r="E21" s="524" t="s">
        <v>529</v>
      </c>
      <c r="F21" s="514" t="s">
        <v>479</v>
      </c>
      <c r="G21" s="515" t="s">
        <v>412</v>
      </c>
      <c r="H21" s="533" t="s">
        <v>504</v>
      </c>
      <c r="I21" s="453"/>
    </row>
    <row r="22" spans="1:9" s="437" customFormat="1" ht="15" customHeight="1" x14ac:dyDescent="0.25">
      <c r="A22" s="453"/>
      <c r="B22" s="511">
        <v>15</v>
      </c>
      <c r="C22" s="512" t="s">
        <v>284</v>
      </c>
      <c r="D22" s="525" t="s">
        <v>530</v>
      </c>
      <c r="E22" s="524" t="s">
        <v>531</v>
      </c>
      <c r="F22" s="514" t="s">
        <v>479</v>
      </c>
      <c r="G22" s="515" t="s">
        <v>515</v>
      </c>
      <c r="H22" s="533" t="s">
        <v>504</v>
      </c>
      <c r="I22" s="453"/>
    </row>
    <row r="23" spans="1:9" s="437" customFormat="1" ht="15" customHeight="1" x14ac:dyDescent="0.25">
      <c r="A23" s="453"/>
      <c r="B23" s="511">
        <v>16</v>
      </c>
      <c r="C23" s="512" t="s">
        <v>284</v>
      </c>
      <c r="D23" s="513" t="s">
        <v>678</v>
      </c>
      <c r="E23" s="524" t="s">
        <v>532</v>
      </c>
      <c r="F23" s="514" t="s">
        <v>479</v>
      </c>
      <c r="G23" s="515" t="s">
        <v>412</v>
      </c>
      <c r="H23" s="533" t="s">
        <v>504</v>
      </c>
      <c r="I23" s="453"/>
    </row>
    <row r="24" spans="1:9" s="437" customFormat="1" ht="15" customHeight="1" x14ac:dyDescent="0.25">
      <c r="A24" s="453"/>
      <c r="B24" s="511">
        <v>17</v>
      </c>
      <c r="C24" s="512" t="s">
        <v>284</v>
      </c>
      <c r="D24" s="513" t="s">
        <v>533</v>
      </c>
      <c r="E24" s="524" t="s">
        <v>534</v>
      </c>
      <c r="F24" s="514" t="s">
        <v>479</v>
      </c>
      <c r="G24" s="515" t="s">
        <v>466</v>
      </c>
      <c r="H24" s="533" t="s">
        <v>504</v>
      </c>
      <c r="I24" s="453"/>
    </row>
    <row r="25" spans="1:9" s="437" customFormat="1" ht="15" customHeight="1" x14ac:dyDescent="0.25">
      <c r="A25" s="453"/>
      <c r="B25" s="511">
        <v>18</v>
      </c>
      <c r="C25" s="512" t="s">
        <v>284</v>
      </c>
      <c r="D25" s="513" t="s">
        <v>535</v>
      </c>
      <c r="E25" s="524" t="s">
        <v>536</v>
      </c>
      <c r="F25" s="514" t="s">
        <v>479</v>
      </c>
      <c r="G25" s="515" t="s">
        <v>412</v>
      </c>
      <c r="H25" s="533" t="s">
        <v>504</v>
      </c>
      <c r="I25" s="453"/>
    </row>
    <row r="26" spans="1:9" s="437" customFormat="1" ht="15" customHeight="1" x14ac:dyDescent="0.25">
      <c r="A26" s="453"/>
      <c r="B26" s="511">
        <v>19</v>
      </c>
      <c r="C26" s="512" t="s">
        <v>284</v>
      </c>
      <c r="D26" s="525" t="s">
        <v>537</v>
      </c>
      <c r="E26" s="524" t="s">
        <v>538</v>
      </c>
      <c r="F26" s="514" t="s">
        <v>479</v>
      </c>
      <c r="G26" s="515" t="s">
        <v>515</v>
      </c>
      <c r="H26" s="533" t="s">
        <v>504</v>
      </c>
      <c r="I26" s="453"/>
    </row>
    <row r="27" spans="1:9" s="437" customFormat="1" ht="15" customHeight="1" x14ac:dyDescent="0.25">
      <c r="A27" s="453"/>
      <c r="B27" s="511">
        <v>20</v>
      </c>
      <c r="C27" s="512" t="s">
        <v>284</v>
      </c>
      <c r="D27" s="513" t="s">
        <v>539</v>
      </c>
      <c r="E27" s="524" t="s">
        <v>540</v>
      </c>
      <c r="F27" s="514" t="s">
        <v>479</v>
      </c>
      <c r="G27" s="515" t="s">
        <v>466</v>
      </c>
      <c r="H27" s="533" t="s">
        <v>504</v>
      </c>
      <c r="I27" s="453"/>
    </row>
    <row r="28" spans="1:9" s="437" customFormat="1" ht="15" customHeight="1" x14ac:dyDescent="0.25">
      <c r="A28" s="453"/>
      <c r="B28" s="511">
        <v>21</v>
      </c>
      <c r="C28" s="512" t="s">
        <v>284</v>
      </c>
      <c r="D28" s="513" t="s">
        <v>541</v>
      </c>
      <c r="E28" s="524" t="s">
        <v>542</v>
      </c>
      <c r="F28" s="514" t="s">
        <v>479</v>
      </c>
      <c r="G28" s="515" t="s">
        <v>466</v>
      </c>
      <c r="H28" s="533" t="s">
        <v>504</v>
      </c>
      <c r="I28" s="453"/>
    </row>
    <row r="29" spans="1:9" s="437" customFormat="1" ht="15" customHeight="1" x14ac:dyDescent="0.25">
      <c r="A29" s="453"/>
      <c r="B29" s="511">
        <v>22</v>
      </c>
      <c r="C29" s="512" t="s">
        <v>284</v>
      </c>
      <c r="D29" s="513" t="s">
        <v>543</v>
      </c>
      <c r="E29" s="524" t="s">
        <v>399</v>
      </c>
      <c r="F29" s="514" t="s">
        <v>479</v>
      </c>
      <c r="G29" s="515" t="s">
        <v>466</v>
      </c>
      <c r="H29" s="533" t="s">
        <v>504</v>
      </c>
      <c r="I29" s="453"/>
    </row>
    <row r="30" spans="1:9" s="437" customFormat="1" ht="7.5" customHeight="1" thickBot="1" x14ac:dyDescent="0.3">
      <c r="A30" s="453"/>
      <c r="B30" s="526"/>
      <c r="C30" s="527"/>
      <c r="D30" s="528"/>
      <c r="E30" s="528"/>
      <c r="F30" s="529"/>
      <c r="G30" s="529"/>
      <c r="H30" s="541"/>
      <c r="I30" s="453"/>
    </row>
    <row r="31" spans="1:9" s="437" customFormat="1" ht="7.5" customHeight="1" x14ac:dyDescent="0.25">
      <c r="A31" s="453"/>
      <c r="B31" s="453"/>
      <c r="C31" s="451"/>
      <c r="D31" s="453"/>
      <c r="E31" s="453"/>
      <c r="F31" s="464"/>
      <c r="G31" s="464"/>
      <c r="H31" s="452"/>
      <c r="I31" s="453"/>
    </row>
    <row r="32" spans="1:9" s="437" customFormat="1" ht="7.5" customHeight="1" x14ac:dyDescent="0.25">
      <c r="A32" s="453"/>
      <c r="B32" s="453"/>
      <c r="C32" s="451"/>
      <c r="D32" s="453"/>
      <c r="E32" s="453"/>
      <c r="F32" s="464"/>
      <c r="G32" s="464"/>
      <c r="H32" s="452"/>
      <c r="I32" s="453"/>
    </row>
    <row r="33" spans="1:53" s="437" customFormat="1" ht="15" customHeight="1" x14ac:dyDescent="0.25">
      <c r="A33" s="453"/>
      <c r="B33" s="453"/>
      <c r="C33" s="453"/>
      <c r="D33" s="453"/>
      <c r="E33" s="453"/>
      <c r="F33" s="455"/>
      <c r="G33" s="464"/>
      <c r="H33" s="452"/>
      <c r="I33" s="453"/>
    </row>
    <row r="34" spans="1:53" s="437" customFormat="1" ht="7.5" customHeight="1" x14ac:dyDescent="0.25">
      <c r="B34" s="436"/>
      <c r="C34" s="442"/>
      <c r="D34" s="442"/>
      <c r="F34" s="432"/>
      <c r="G34" s="448"/>
      <c r="H34" s="472"/>
    </row>
    <row r="35" spans="1:53" s="437" customFormat="1" ht="11.25" customHeight="1" x14ac:dyDescent="0.25">
      <c r="B35" s="436"/>
      <c r="C35" s="442"/>
      <c r="D35" s="447"/>
      <c r="F35" s="432"/>
      <c r="G35" s="448"/>
      <c r="H35" s="472"/>
    </row>
    <row r="36" spans="1:53" s="437" customFormat="1" ht="11.25" customHeight="1" x14ac:dyDescent="0.25">
      <c r="C36" s="442"/>
      <c r="D36" s="447"/>
      <c r="F36" s="448"/>
      <c r="G36" s="448"/>
      <c r="H36" s="472"/>
    </row>
    <row r="37" spans="1:53" x14ac:dyDescent="0.3">
      <c r="C37" s="444"/>
      <c r="D37" s="449"/>
      <c r="E37" s="449"/>
    </row>
    <row r="38" spans="1:53" x14ac:dyDescent="0.3">
      <c r="D38" s="449"/>
      <c r="E38" s="449"/>
    </row>
    <row r="39" spans="1:53" x14ac:dyDescent="0.3">
      <c r="D39" s="449"/>
      <c r="E39" s="449"/>
    </row>
    <row r="40" spans="1:53" x14ac:dyDescent="0.3">
      <c r="D40" s="449"/>
      <c r="E40" s="449"/>
    </row>
    <row r="41" spans="1:53" s="450" customFormat="1" x14ac:dyDescent="0.3">
      <c r="D41" s="449"/>
      <c r="E41" s="449"/>
      <c r="F41" s="432"/>
      <c r="G41" s="432"/>
      <c r="H41" s="471"/>
      <c r="I41" s="432"/>
      <c r="J41" s="432"/>
      <c r="K41" s="432"/>
      <c r="L41" s="432"/>
      <c r="M41" s="432"/>
      <c r="N41" s="432"/>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432"/>
      <c r="AN41" s="432"/>
      <c r="AO41" s="432"/>
      <c r="AP41" s="432"/>
      <c r="AQ41" s="432"/>
      <c r="AR41" s="432"/>
      <c r="AS41" s="432"/>
      <c r="AT41" s="432"/>
      <c r="AU41" s="432"/>
      <c r="AV41" s="432"/>
      <c r="AW41" s="432"/>
      <c r="AX41" s="432"/>
      <c r="AY41" s="432"/>
      <c r="AZ41" s="432"/>
      <c r="BA41" s="432"/>
    </row>
    <row r="42" spans="1:53" s="450" customFormat="1" x14ac:dyDescent="0.3">
      <c r="D42" s="449"/>
      <c r="E42" s="449"/>
      <c r="F42" s="432"/>
      <c r="G42" s="432"/>
      <c r="H42" s="471"/>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c r="AV42" s="432"/>
      <c r="AW42" s="432"/>
      <c r="AX42" s="432"/>
      <c r="AY42" s="432"/>
      <c r="AZ42" s="432"/>
      <c r="BA42" s="432"/>
    </row>
    <row r="43" spans="1:53" s="450" customFormat="1" x14ac:dyDescent="0.3">
      <c r="D43" s="449"/>
      <c r="E43" s="449"/>
      <c r="F43" s="432"/>
      <c r="G43" s="432"/>
      <c r="H43" s="47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2"/>
      <c r="AI43" s="432"/>
      <c r="AJ43" s="432"/>
      <c r="AK43" s="432"/>
      <c r="AL43" s="432"/>
      <c r="AM43" s="432"/>
      <c r="AN43" s="432"/>
      <c r="AO43" s="432"/>
      <c r="AP43" s="432"/>
      <c r="AQ43" s="432"/>
      <c r="AR43" s="432"/>
      <c r="AS43" s="432"/>
      <c r="AT43" s="432"/>
      <c r="AU43" s="432"/>
      <c r="AV43" s="432"/>
      <c r="AW43" s="432"/>
      <c r="AX43" s="432"/>
      <c r="AY43" s="432"/>
      <c r="AZ43" s="432"/>
      <c r="BA43" s="432"/>
    </row>
    <row r="44" spans="1:53" s="450" customFormat="1" x14ac:dyDescent="0.3">
      <c r="D44" s="449"/>
      <c r="E44" s="449"/>
      <c r="F44" s="432"/>
      <c r="G44" s="432"/>
      <c r="H44" s="471"/>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2"/>
      <c r="AO44" s="432"/>
      <c r="AP44" s="432"/>
      <c r="AQ44" s="432"/>
      <c r="AR44" s="432"/>
      <c r="AS44" s="432"/>
      <c r="AT44" s="432"/>
      <c r="AU44" s="432"/>
      <c r="AV44" s="432"/>
      <c r="AW44" s="432"/>
      <c r="AX44" s="432"/>
      <c r="AY44" s="432"/>
      <c r="AZ44" s="432"/>
      <c r="BA44" s="432"/>
    </row>
    <row r="45" spans="1:53" s="450" customFormat="1" x14ac:dyDescent="0.3">
      <c r="D45" s="449"/>
      <c r="E45" s="449"/>
      <c r="F45" s="432"/>
      <c r="G45" s="432"/>
      <c r="H45" s="471"/>
      <c r="I45" s="432"/>
      <c r="J45" s="432"/>
      <c r="K45" s="432"/>
      <c r="L45" s="432"/>
      <c r="M45" s="432"/>
      <c r="N45" s="432"/>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432"/>
      <c r="AN45" s="432"/>
      <c r="AO45" s="432"/>
      <c r="AP45" s="432"/>
      <c r="AQ45" s="432"/>
      <c r="AR45" s="432"/>
      <c r="AS45" s="432"/>
      <c r="AT45" s="432"/>
      <c r="AU45" s="432"/>
      <c r="AV45" s="432"/>
      <c r="AW45" s="432"/>
      <c r="AX45" s="432"/>
      <c r="AY45" s="432"/>
      <c r="AZ45" s="432"/>
      <c r="BA45" s="432"/>
    </row>
    <row r="46" spans="1:53" s="450" customFormat="1" x14ac:dyDescent="0.3">
      <c r="D46" s="449"/>
      <c r="E46" s="449"/>
      <c r="F46" s="432"/>
      <c r="G46" s="432"/>
      <c r="H46" s="471"/>
      <c r="I46" s="432"/>
      <c r="J46" s="432"/>
      <c r="K46" s="432"/>
      <c r="L46" s="432"/>
      <c r="M46" s="432"/>
      <c r="N46" s="432"/>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c r="AM46" s="432"/>
      <c r="AN46" s="432"/>
      <c r="AO46" s="432"/>
      <c r="AP46" s="432"/>
      <c r="AQ46" s="432"/>
      <c r="AR46" s="432"/>
      <c r="AS46" s="432"/>
      <c r="AT46" s="432"/>
      <c r="AU46" s="432"/>
      <c r="AV46" s="432"/>
      <c r="AW46" s="432"/>
      <c r="AX46" s="432"/>
      <c r="AY46" s="432"/>
      <c r="AZ46" s="432"/>
      <c r="BA46" s="432"/>
    </row>
    <row r="47" spans="1:53" s="450" customFormat="1" x14ac:dyDescent="0.3">
      <c r="D47" s="449"/>
      <c r="E47" s="449"/>
      <c r="F47" s="432"/>
      <c r="G47" s="432"/>
      <c r="H47" s="471"/>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432"/>
      <c r="AK47" s="432"/>
      <c r="AL47" s="432"/>
      <c r="AM47" s="432"/>
      <c r="AN47" s="432"/>
      <c r="AO47" s="432"/>
      <c r="AP47" s="432"/>
      <c r="AQ47" s="432"/>
      <c r="AR47" s="432"/>
      <c r="AS47" s="432"/>
      <c r="AT47" s="432"/>
      <c r="AU47" s="432"/>
      <c r="AV47" s="432"/>
      <c r="AW47" s="432"/>
      <c r="AX47" s="432"/>
      <c r="AY47" s="432"/>
      <c r="AZ47" s="432"/>
      <c r="BA47" s="432"/>
    </row>
    <row r="48" spans="1:53" s="450" customFormat="1" x14ac:dyDescent="0.3">
      <c r="D48" s="449"/>
      <c r="E48" s="449"/>
      <c r="F48" s="432"/>
      <c r="G48" s="432"/>
      <c r="H48" s="471"/>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c r="AL48" s="432"/>
      <c r="AM48" s="432"/>
      <c r="AN48" s="432"/>
      <c r="AO48" s="432"/>
      <c r="AP48" s="432"/>
      <c r="AQ48" s="432"/>
      <c r="AR48" s="432"/>
      <c r="AS48" s="432"/>
      <c r="AT48" s="432"/>
      <c r="AU48" s="432"/>
      <c r="AV48" s="432"/>
      <c r="AW48" s="432"/>
      <c r="AX48" s="432"/>
      <c r="AY48" s="432"/>
      <c r="AZ48" s="432"/>
      <c r="BA48" s="432"/>
    </row>
    <row r="49" spans="4:53" s="450" customFormat="1" x14ac:dyDescent="0.3">
      <c r="D49" s="449"/>
      <c r="E49" s="449"/>
      <c r="F49" s="432"/>
      <c r="G49" s="432"/>
      <c r="H49" s="471"/>
      <c r="I49" s="432"/>
      <c r="J49" s="432"/>
      <c r="K49" s="432"/>
      <c r="L49" s="432"/>
      <c r="M49" s="432"/>
      <c r="N49" s="432"/>
      <c r="O49" s="432"/>
      <c r="P49" s="432"/>
      <c r="Q49" s="432"/>
      <c r="R49" s="432"/>
      <c r="S49" s="432"/>
      <c r="T49" s="432"/>
      <c r="U49" s="432"/>
      <c r="V49" s="432"/>
      <c r="W49" s="432"/>
      <c r="X49" s="432"/>
      <c r="Y49" s="432"/>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2"/>
      <c r="AW49" s="432"/>
      <c r="AX49" s="432"/>
      <c r="AY49" s="432"/>
      <c r="AZ49" s="432"/>
      <c r="BA49" s="432"/>
    </row>
    <row r="50" spans="4:53" s="450" customFormat="1" x14ac:dyDescent="0.3">
      <c r="D50" s="449"/>
      <c r="E50" s="449"/>
      <c r="F50" s="432"/>
      <c r="G50" s="432"/>
      <c r="H50" s="471"/>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2"/>
    </row>
    <row r="51" spans="4:53" s="450" customFormat="1" x14ac:dyDescent="0.3">
      <c r="D51" s="449"/>
      <c r="E51" s="449"/>
      <c r="F51" s="432"/>
      <c r="G51" s="432"/>
      <c r="H51" s="471"/>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c r="AV51" s="432"/>
      <c r="AW51" s="432"/>
      <c r="AX51" s="432"/>
      <c r="AY51" s="432"/>
      <c r="AZ51" s="432"/>
      <c r="BA51" s="432"/>
    </row>
  </sheetData>
  <pageMargins left="0.70866141732283472" right="0.70866141732283472" top="0.74803149606299213" bottom="0.74803149606299213" header="0.31496062992125984" footer="0.31496062992125984"/>
  <pageSetup scale="58" fitToHeight="0" orientation="landscape" r:id="rId1"/>
  <headerFooter>
    <oddFooter>&amp;L&amp;A&amp;RIMF Mission - Georgia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F33"/>
  <sheetViews>
    <sheetView showGridLines="0" zoomScaleNormal="100" workbookViewId="0">
      <selection activeCell="B2" sqref="B2"/>
    </sheetView>
  </sheetViews>
  <sheetFormatPr defaultRowHeight="15" x14ac:dyDescent="0.25"/>
  <cols>
    <col min="2" max="2" width="49" customWidth="1"/>
  </cols>
  <sheetData>
    <row r="2" spans="2:6" x14ac:dyDescent="0.25">
      <c r="B2" s="2" t="s">
        <v>545</v>
      </c>
      <c r="C2" s="117"/>
      <c r="D2" s="117"/>
      <c r="E2" s="117"/>
      <c r="F2" s="117"/>
    </row>
    <row r="3" spans="2:6" x14ac:dyDescent="0.25">
      <c r="B3" s="2"/>
      <c r="C3" s="117"/>
      <c r="D3" s="117"/>
      <c r="E3" s="117"/>
      <c r="F3" s="117"/>
    </row>
    <row r="4" spans="2:6" ht="15.75" thickBot="1" x14ac:dyDescent="0.3">
      <c r="C4" s="661" t="s">
        <v>24</v>
      </c>
      <c r="D4" s="661"/>
      <c r="E4" s="661"/>
      <c r="F4" s="661"/>
    </row>
    <row r="5" spans="2:6" ht="30" customHeight="1" thickBot="1" x14ac:dyDescent="0.3">
      <c r="B5" s="602" t="s">
        <v>657</v>
      </c>
      <c r="C5" s="353">
        <v>2018</v>
      </c>
      <c r="D5" s="354">
        <v>2019</v>
      </c>
      <c r="E5" s="354">
        <v>2020</v>
      </c>
      <c r="F5" s="355">
        <v>2021</v>
      </c>
    </row>
    <row r="6" spans="2:6" x14ac:dyDescent="0.25">
      <c r="B6" s="603" t="s">
        <v>658</v>
      </c>
      <c r="C6" s="344">
        <v>1.1177524709390962E-3</v>
      </c>
      <c r="D6" s="345">
        <v>1.1221586904562218E-3</v>
      </c>
      <c r="E6" s="345">
        <v>1.4908693140991912E-3</v>
      </c>
      <c r="F6" s="346">
        <v>1.4206556265713487E-3</v>
      </c>
    </row>
    <row r="7" spans="2:6" x14ac:dyDescent="0.25">
      <c r="B7" s="604" t="s">
        <v>659</v>
      </c>
      <c r="C7" s="344">
        <v>5.5169737412292424E-4</v>
      </c>
      <c r="D7" s="345">
        <v>5.8598772442855669E-4</v>
      </c>
      <c r="E7" s="345">
        <v>7.236603576051691E-4</v>
      </c>
      <c r="F7" s="346">
        <v>6.094688333249177E-4</v>
      </c>
    </row>
    <row r="8" spans="2:6" x14ac:dyDescent="0.25">
      <c r="B8" s="604" t="s">
        <v>660</v>
      </c>
      <c r="C8" s="344">
        <v>5.5541704700594937E-4</v>
      </c>
      <c r="D8" s="345">
        <v>5.8602328527656547E-4</v>
      </c>
      <c r="E8" s="345">
        <v>7.2173586625240785E-4</v>
      </c>
      <c r="F8" s="346">
        <v>6.1689414938550082E-4</v>
      </c>
    </row>
    <row r="9" spans="2:6" ht="15.75" thickBot="1" x14ac:dyDescent="0.3">
      <c r="B9" s="605" t="s">
        <v>661</v>
      </c>
      <c r="C9" s="344">
        <v>5.1609822011705392E-4</v>
      </c>
      <c r="D9" s="345">
        <v>5.4265405671537767E-4</v>
      </c>
      <c r="E9" s="345">
        <v>6.7070947181053055E-4</v>
      </c>
      <c r="F9" s="346">
        <v>5.769953786704321E-4</v>
      </c>
    </row>
    <row r="10" spans="2:6" x14ac:dyDescent="0.25">
      <c r="B10" s="343" t="s">
        <v>662</v>
      </c>
      <c r="C10" s="347">
        <v>6.8524127804625589E-4</v>
      </c>
      <c r="D10" s="348">
        <v>7.0920593921918037E-4</v>
      </c>
      <c r="E10" s="348">
        <v>9.0174375244182466E-4</v>
      </c>
      <c r="F10" s="349">
        <v>8.060034969880498E-4</v>
      </c>
    </row>
    <row r="11" spans="2:6" ht="15.75" thickBot="1" x14ac:dyDescent="0.3">
      <c r="B11" s="342" t="s">
        <v>663</v>
      </c>
      <c r="C11" s="350">
        <v>5.5355721056443686E-4</v>
      </c>
      <c r="D11" s="351">
        <v>5.8600550485256113E-4</v>
      </c>
      <c r="E11" s="351">
        <v>7.2269811192878842E-4</v>
      </c>
      <c r="F11" s="352">
        <v>6.1318149135520931E-4</v>
      </c>
    </row>
    <row r="31" spans="2:2" x14ac:dyDescent="0.25">
      <c r="B31" t="s">
        <v>664</v>
      </c>
    </row>
    <row r="32" spans="2:2" x14ac:dyDescent="0.25">
      <c r="B32" t="s">
        <v>665</v>
      </c>
    </row>
    <row r="33" spans="2:2" x14ac:dyDescent="0.25">
      <c r="B33" t="s">
        <v>666</v>
      </c>
    </row>
  </sheetData>
  <mergeCells count="1">
    <mergeCell ref="C4:F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H25"/>
  <sheetViews>
    <sheetView showGridLines="0" zoomScaleNormal="100" workbookViewId="0">
      <selection activeCell="B2" sqref="B2"/>
    </sheetView>
  </sheetViews>
  <sheetFormatPr defaultColWidth="8.7109375" defaultRowHeight="15" x14ac:dyDescent="0.25"/>
  <cols>
    <col min="1" max="1" width="8.7109375" style="263"/>
    <col min="2" max="2" width="22.7109375" style="263" bestFit="1" customWidth="1"/>
    <col min="3" max="7" width="10.28515625" style="263" customWidth="1"/>
    <col min="8" max="8" width="21" style="263" customWidth="1"/>
    <col min="9" max="16384" width="8.7109375" style="263"/>
  </cols>
  <sheetData>
    <row r="2" spans="1:8" x14ac:dyDescent="0.25">
      <c r="A2" s="377"/>
      <c r="B2" s="378" t="s">
        <v>129</v>
      </c>
      <c r="C2" s="378"/>
      <c r="D2" s="378"/>
      <c r="E2" s="378"/>
      <c r="F2" s="378"/>
      <c r="G2" s="378"/>
      <c r="H2" s="378"/>
    </row>
    <row r="3" spans="1:8" ht="13.5" customHeight="1" x14ac:dyDescent="0.25">
      <c r="A3" s="377"/>
      <c r="B3" s="378"/>
      <c r="C3" s="378"/>
      <c r="D3" s="378"/>
      <c r="E3" s="378"/>
      <c r="F3" s="378"/>
      <c r="G3" s="378"/>
      <c r="H3" s="378"/>
    </row>
    <row r="4" spans="1:8" x14ac:dyDescent="0.25">
      <c r="B4" s="326" t="s">
        <v>667</v>
      </c>
      <c r="C4" s="381">
        <v>2016</v>
      </c>
      <c r="D4" s="381">
        <v>2017</v>
      </c>
      <c r="E4" s="381">
        <v>2018</v>
      </c>
      <c r="F4" s="381">
        <v>2019</v>
      </c>
      <c r="G4" s="381">
        <v>2020</v>
      </c>
      <c r="H4" s="321" t="s">
        <v>85</v>
      </c>
    </row>
    <row r="5" spans="1:8" x14ac:dyDescent="0.25">
      <c r="B5" s="606" t="s">
        <v>668</v>
      </c>
      <c r="C5" s="322">
        <v>64081.799999999996</v>
      </c>
      <c r="D5" s="322">
        <v>71740.3</v>
      </c>
      <c r="E5" s="322">
        <v>86625.200000000012</v>
      </c>
      <c r="F5" s="322">
        <v>109024.40000000002</v>
      </c>
      <c r="G5" s="322">
        <v>114348.49999999999</v>
      </c>
      <c r="H5" s="323"/>
    </row>
    <row r="6" spans="1:8" x14ac:dyDescent="0.25">
      <c r="B6" s="606" t="s">
        <v>617</v>
      </c>
      <c r="C6" s="322">
        <v>4179.6000000000004</v>
      </c>
      <c r="D6" s="322">
        <v>6002.4999999999982</v>
      </c>
      <c r="E6" s="322">
        <v>5925.8</v>
      </c>
      <c r="F6" s="322">
        <v>6999.8</v>
      </c>
      <c r="G6" s="322">
        <v>3350.0000000000009</v>
      </c>
      <c r="H6" s="323"/>
    </row>
    <row r="7" spans="1:8" ht="30" x14ac:dyDescent="0.25">
      <c r="B7" s="326" t="s">
        <v>669</v>
      </c>
      <c r="C7" s="324" t="s">
        <v>86</v>
      </c>
      <c r="D7" s="324" t="s">
        <v>87</v>
      </c>
      <c r="E7" s="324" t="s">
        <v>88</v>
      </c>
      <c r="F7" s="324" t="s">
        <v>89</v>
      </c>
      <c r="G7" s="324" t="s">
        <v>90</v>
      </c>
      <c r="H7" s="325" t="s">
        <v>105</v>
      </c>
    </row>
    <row r="8" spans="1:8" x14ac:dyDescent="0.25">
      <c r="B8" s="380"/>
      <c r="C8" s="329"/>
      <c r="D8" s="329"/>
      <c r="E8" s="329"/>
      <c r="F8" s="329"/>
      <c r="G8" s="329"/>
      <c r="H8" s="330"/>
    </row>
    <row r="9" spans="1:8" x14ac:dyDescent="0.25">
      <c r="B9" s="263" t="s">
        <v>670</v>
      </c>
    </row>
    <row r="11" spans="1:8" x14ac:dyDescent="0.25">
      <c r="B11" s="379" t="s">
        <v>130</v>
      </c>
    </row>
    <row r="12" spans="1:8" ht="13.5" customHeight="1" x14ac:dyDescent="0.25"/>
    <row r="13" spans="1:8" x14ac:dyDescent="0.25">
      <c r="B13" s="326" t="s">
        <v>667</v>
      </c>
      <c r="C13" s="381">
        <v>2016</v>
      </c>
      <c r="D13" s="381">
        <v>2017</v>
      </c>
      <c r="E13" s="381">
        <v>2018</v>
      </c>
      <c r="F13" s="381">
        <v>2019</v>
      </c>
      <c r="G13" s="381">
        <v>2020</v>
      </c>
      <c r="H13" s="326" t="s">
        <v>85</v>
      </c>
    </row>
    <row r="14" spans="1:8" x14ac:dyDescent="0.25">
      <c r="B14" s="606" t="s">
        <v>668</v>
      </c>
      <c r="C14" s="322">
        <v>21785.699999999993</v>
      </c>
      <c r="D14" s="322">
        <v>22970.600000000002</v>
      </c>
      <c r="E14" s="322">
        <v>25179.199999999997</v>
      </c>
      <c r="F14" s="322">
        <v>27454.100000000006</v>
      </c>
      <c r="G14" s="322">
        <v>27169.300000000007</v>
      </c>
      <c r="H14" s="327">
        <v>24911.780000000002</v>
      </c>
    </row>
    <row r="15" spans="1:8" x14ac:dyDescent="0.25">
      <c r="B15" s="606" t="s">
        <v>617</v>
      </c>
      <c r="C15" s="322">
        <v>1866.2808</v>
      </c>
      <c r="D15" s="322">
        <v>1747.1061</v>
      </c>
      <c r="E15" s="322">
        <v>2517.9261999999994</v>
      </c>
      <c r="F15" s="322">
        <v>3415.4</v>
      </c>
      <c r="G15" s="322">
        <v>2981.2</v>
      </c>
      <c r="H15" s="327">
        <v>2505.5826199999997</v>
      </c>
    </row>
    <row r="16" spans="1:8" ht="30" x14ac:dyDescent="0.25">
      <c r="B16" s="326" t="s">
        <v>669</v>
      </c>
      <c r="C16" s="324" t="s">
        <v>91</v>
      </c>
      <c r="D16" s="324" t="s">
        <v>92</v>
      </c>
      <c r="E16" s="324" t="s">
        <v>93</v>
      </c>
      <c r="F16" s="324" t="s">
        <v>94</v>
      </c>
      <c r="G16" s="324" t="s">
        <v>95</v>
      </c>
      <c r="H16" s="325" t="s">
        <v>106</v>
      </c>
    </row>
    <row r="17" spans="2:8" x14ac:dyDescent="0.25">
      <c r="B17" s="328"/>
      <c r="C17" s="329"/>
      <c r="D17" s="329"/>
      <c r="E17" s="329"/>
      <c r="F17" s="329"/>
      <c r="G17" s="329"/>
      <c r="H17" s="330"/>
    </row>
    <row r="18" spans="2:8" x14ac:dyDescent="0.25">
      <c r="B18" s="609" t="s">
        <v>670</v>
      </c>
      <c r="C18" s="329"/>
      <c r="D18" s="329"/>
      <c r="E18" s="329"/>
      <c r="F18" s="329"/>
      <c r="G18" s="329"/>
      <c r="H18" s="330"/>
    </row>
    <row r="19" spans="2:8" x14ac:dyDescent="0.25">
      <c r="B19" s="328"/>
      <c r="C19" s="329"/>
      <c r="D19" s="329"/>
      <c r="E19" s="329"/>
      <c r="F19" s="329"/>
      <c r="G19" s="329"/>
      <c r="H19" s="330"/>
    </row>
    <row r="20" spans="2:8" x14ac:dyDescent="0.25">
      <c r="B20" s="379" t="s">
        <v>131</v>
      </c>
    </row>
    <row r="22" spans="2:8" x14ac:dyDescent="0.25">
      <c r="B22" s="321" t="s">
        <v>667</v>
      </c>
      <c r="C22" s="381">
        <v>2016</v>
      </c>
      <c r="D22" s="381">
        <v>2017</v>
      </c>
      <c r="E22" s="381">
        <v>2018</v>
      </c>
      <c r="F22" s="381">
        <v>2019</v>
      </c>
      <c r="G22" s="381">
        <v>2020</v>
      </c>
      <c r="H22" s="321" t="s">
        <v>85</v>
      </c>
    </row>
    <row r="23" spans="2:8" ht="30" x14ac:dyDescent="0.25">
      <c r="B23" s="321" t="s">
        <v>669</v>
      </c>
      <c r="C23" s="331" t="s">
        <v>96</v>
      </c>
      <c r="D23" s="332" t="s">
        <v>97</v>
      </c>
      <c r="E23" s="332" t="s">
        <v>98</v>
      </c>
      <c r="F23" s="332" t="s">
        <v>99</v>
      </c>
      <c r="G23" s="332" t="s">
        <v>100</v>
      </c>
      <c r="H23" s="333" t="s">
        <v>107</v>
      </c>
    </row>
    <row r="24" spans="2:8" x14ac:dyDescent="0.25">
      <c r="C24" s="320"/>
      <c r="D24" s="320"/>
      <c r="E24" s="320"/>
      <c r="F24" s="320"/>
      <c r="G24" s="320"/>
    </row>
    <row r="25" spans="2:8" x14ac:dyDescent="0.25">
      <c r="B25" s="263" t="s">
        <v>670</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40"/>
  <sheetViews>
    <sheetView showGridLines="0" zoomScaleNormal="100" workbookViewId="0">
      <selection activeCell="B2" sqref="B2"/>
    </sheetView>
  </sheetViews>
  <sheetFormatPr defaultColWidth="9.28515625" defaultRowHeight="15" x14ac:dyDescent="0.25"/>
  <cols>
    <col min="1" max="1" width="9.28515625" style="118"/>
    <col min="2" max="2" width="21.5703125" style="118" customWidth="1"/>
    <col min="3" max="16384" width="9.28515625" style="118"/>
  </cols>
  <sheetData>
    <row r="1" spans="1:6" ht="18" customHeight="1" x14ac:dyDescent="0.25"/>
    <row r="2" spans="1:6" ht="18" customHeight="1" x14ac:dyDescent="0.25">
      <c r="B2" s="341" t="s">
        <v>544</v>
      </c>
    </row>
    <row r="3" spans="1:6" ht="18" customHeight="1" x14ac:dyDescent="0.25">
      <c r="B3" s="341"/>
    </row>
    <row r="4" spans="1:6" ht="15.75" thickBot="1" x14ac:dyDescent="0.3">
      <c r="C4" s="356">
        <v>0.01</v>
      </c>
      <c r="D4" s="356"/>
      <c r="E4" s="356"/>
    </row>
    <row r="5" spans="1:6" ht="15.75" thickBot="1" x14ac:dyDescent="0.3">
      <c r="A5" s="119"/>
      <c r="B5" s="363"/>
      <c r="C5" s="361">
        <v>2018</v>
      </c>
      <c r="D5" s="361">
        <v>2019</v>
      </c>
      <c r="E5" s="361">
        <v>2020</v>
      </c>
      <c r="F5" s="362">
        <v>2021</v>
      </c>
    </row>
    <row r="6" spans="1:6" x14ac:dyDescent="0.25">
      <c r="B6" s="364" t="s">
        <v>671</v>
      </c>
      <c r="C6" s="357">
        <v>1.19805630859135</v>
      </c>
      <c r="D6" s="357">
        <v>3.6120012888209039</v>
      </c>
      <c r="E6" s="357">
        <v>3.8402632658625619</v>
      </c>
      <c r="F6" s="358">
        <v>5.7250727780416977</v>
      </c>
    </row>
    <row r="7" spans="1:6" x14ac:dyDescent="0.25">
      <c r="B7" s="364" t="s">
        <v>672</v>
      </c>
      <c r="C7" s="357">
        <v>4.7691765626499452</v>
      </c>
      <c r="D7" s="357">
        <v>14.412872952009245</v>
      </c>
      <c r="E7" s="357">
        <v>15.369230362866402</v>
      </c>
      <c r="F7" s="358">
        <v>22.973072275729962</v>
      </c>
    </row>
    <row r="8" spans="1:6" ht="15.75" thickBot="1" x14ac:dyDescent="0.3">
      <c r="B8" s="365" t="s">
        <v>673</v>
      </c>
      <c r="C8" s="359">
        <v>2.983616435620648</v>
      </c>
      <c r="D8" s="359">
        <v>9.0124371204150773</v>
      </c>
      <c r="E8" s="359">
        <v>9.6047468143644856</v>
      </c>
      <c r="F8" s="360">
        <v>14.349072526885831</v>
      </c>
    </row>
    <row r="10" spans="1:6" ht="15.75" thickBot="1" x14ac:dyDescent="0.3">
      <c r="C10" s="356">
        <v>0.03</v>
      </c>
      <c r="D10" s="356"/>
      <c r="E10" s="356"/>
    </row>
    <row r="11" spans="1:6" ht="15.75" thickBot="1" x14ac:dyDescent="0.3">
      <c r="B11" s="363"/>
      <c r="C11" s="361">
        <v>2018</v>
      </c>
      <c r="D11" s="361">
        <v>2019</v>
      </c>
      <c r="E11" s="361">
        <v>2020</v>
      </c>
      <c r="F11" s="362">
        <v>2021</v>
      </c>
    </row>
    <row r="12" spans="1:6" x14ac:dyDescent="0.25">
      <c r="B12" s="370" t="s">
        <v>671</v>
      </c>
      <c r="C12" s="366">
        <v>-7.3722800969858088E-2</v>
      </c>
      <c r="D12" s="366">
        <v>-0.26623561513560146</v>
      </c>
      <c r="E12" s="366">
        <v>-0.47586558481610275</v>
      </c>
      <c r="F12" s="367">
        <v>-1.0359138156719556</v>
      </c>
    </row>
    <row r="13" spans="1:6" x14ac:dyDescent="0.25">
      <c r="B13" s="370" t="s">
        <v>672</v>
      </c>
      <c r="C13" s="366">
        <v>-4.2660101737215253E-2</v>
      </c>
      <c r="D13" s="366">
        <v>-0.15398294914581434</v>
      </c>
      <c r="E13" s="366">
        <v>-0.27536211875562244</v>
      </c>
      <c r="F13" s="367">
        <v>-0.59928555198341449</v>
      </c>
    </row>
    <row r="14" spans="1:6" ht="15.75" thickBot="1" x14ac:dyDescent="0.3">
      <c r="B14" s="371" t="s">
        <v>673</v>
      </c>
      <c r="C14" s="368">
        <v>-5.819145135353667E-2</v>
      </c>
      <c r="D14" s="368">
        <v>-0.21010928214070787</v>
      </c>
      <c r="E14" s="368">
        <v>-0.37561385178586254</v>
      </c>
      <c r="F14" s="369">
        <v>-0.81759968382768478</v>
      </c>
    </row>
    <row r="16" spans="1:6" ht="15.75" thickBot="1" x14ac:dyDescent="0.3">
      <c r="C16" s="356" t="s">
        <v>607</v>
      </c>
      <c r="D16" s="356"/>
      <c r="E16" s="356"/>
    </row>
    <row r="17" spans="2:6" ht="15.75" thickBot="1" x14ac:dyDescent="0.3">
      <c r="B17" s="363"/>
      <c r="C17" s="361">
        <v>2018</v>
      </c>
      <c r="D17" s="361">
        <v>2019</v>
      </c>
      <c r="E17" s="361">
        <v>2020</v>
      </c>
      <c r="F17" s="362">
        <v>2021</v>
      </c>
    </row>
    <row r="18" spans="2:6" x14ac:dyDescent="0.25">
      <c r="B18" s="370" t="s">
        <v>671</v>
      </c>
      <c r="C18" s="366">
        <v>1.1243335076214922</v>
      </c>
      <c r="D18" s="366">
        <v>3.345765673685301</v>
      </c>
      <c r="E18" s="366">
        <v>3.36439768104646</v>
      </c>
      <c r="F18" s="367">
        <v>4.6891589623697403</v>
      </c>
    </row>
    <row r="19" spans="2:6" x14ac:dyDescent="0.25">
      <c r="B19" s="370" t="s">
        <v>672</v>
      </c>
      <c r="C19" s="366">
        <v>4.7265164609127295</v>
      </c>
      <c r="D19" s="366">
        <v>14.258890002863426</v>
      </c>
      <c r="E19" s="366">
        <v>15.093868244110782</v>
      </c>
      <c r="F19" s="367">
        <v>22.373786723746544</v>
      </c>
    </row>
    <row r="20" spans="2:6" ht="15.75" thickBot="1" x14ac:dyDescent="0.3">
      <c r="B20" s="371" t="s">
        <v>673</v>
      </c>
      <c r="C20" s="368">
        <v>2.9254249842671127</v>
      </c>
      <c r="D20" s="368">
        <v>8.8023278382743673</v>
      </c>
      <c r="E20" s="368">
        <v>9.2291329625786247</v>
      </c>
      <c r="F20" s="369">
        <v>13.531472843058147</v>
      </c>
    </row>
    <row r="37" spans="2:2" x14ac:dyDescent="0.25">
      <c r="B37" s="195" t="s">
        <v>670</v>
      </c>
    </row>
    <row r="40" spans="2:2" x14ac:dyDescent="0.25">
      <c r="B40" s="341"/>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K16"/>
  <sheetViews>
    <sheetView showGridLines="0" zoomScaleNormal="100" zoomScaleSheetLayoutView="130" workbookViewId="0">
      <selection activeCell="B2" sqref="B2"/>
    </sheetView>
  </sheetViews>
  <sheetFormatPr defaultRowHeight="15" x14ac:dyDescent="0.25"/>
  <cols>
    <col min="2" max="2" width="38.7109375" customWidth="1"/>
    <col min="3" max="5" width="8" bestFit="1" customWidth="1"/>
    <col min="6" max="6" width="30.7109375" bestFit="1" customWidth="1"/>
    <col min="7" max="7" width="34.5703125" bestFit="1" customWidth="1"/>
    <col min="8" max="8" width="17.5703125" bestFit="1" customWidth="1"/>
    <col min="9" max="9" width="28.42578125" bestFit="1" customWidth="1"/>
    <col min="10" max="10" width="15.7109375" bestFit="1" customWidth="1"/>
    <col min="11" max="11" width="15.28515625" bestFit="1" customWidth="1"/>
  </cols>
  <sheetData>
    <row r="2" spans="2:11" x14ac:dyDescent="0.25">
      <c r="B2" s="2" t="s">
        <v>132</v>
      </c>
    </row>
    <row r="3" spans="2:11" ht="15.75" thickBot="1" x14ac:dyDescent="0.3"/>
    <row r="4" spans="2:11" ht="15.75" thickBot="1" x14ac:dyDescent="0.3">
      <c r="B4" s="178" t="s">
        <v>57</v>
      </c>
      <c r="C4" s="179" t="s">
        <v>58</v>
      </c>
      <c r="D4" s="179" t="s">
        <v>59</v>
      </c>
      <c r="E4" s="179" t="s">
        <v>60</v>
      </c>
      <c r="F4" s="178" t="s">
        <v>61</v>
      </c>
      <c r="G4" s="178" t="s">
        <v>62</v>
      </c>
      <c r="H4" s="174" t="s">
        <v>63</v>
      </c>
      <c r="I4" s="174" t="s">
        <v>64</v>
      </c>
      <c r="J4" s="175" t="s">
        <v>65</v>
      </c>
      <c r="K4" s="174" t="s">
        <v>66</v>
      </c>
    </row>
    <row r="5" spans="2:11" x14ac:dyDescent="0.25">
      <c r="B5" s="180" t="s">
        <v>67</v>
      </c>
      <c r="C5" s="181"/>
      <c r="D5" s="181"/>
      <c r="E5" s="181"/>
      <c r="F5" s="182"/>
      <c r="G5" s="182"/>
      <c r="H5" s="183"/>
      <c r="I5" s="183"/>
      <c r="J5" s="177"/>
      <c r="K5" s="183"/>
    </row>
    <row r="6" spans="2:11" x14ac:dyDescent="0.25">
      <c r="B6" s="180" t="s">
        <v>68</v>
      </c>
      <c r="C6" s="181"/>
      <c r="D6" s="181"/>
      <c r="E6" s="181"/>
      <c r="F6" s="182"/>
      <c r="G6" s="183"/>
      <c r="H6" s="183"/>
      <c r="I6" s="183"/>
      <c r="J6" s="177"/>
      <c r="K6" s="183"/>
    </row>
    <row r="7" spans="2:11" ht="15.75" thickBot="1" x14ac:dyDescent="0.3">
      <c r="B7" s="180" t="s">
        <v>69</v>
      </c>
      <c r="C7" s="181"/>
      <c r="D7" s="181"/>
      <c r="E7" s="181"/>
      <c r="F7" s="182"/>
      <c r="G7" s="183"/>
      <c r="H7" s="183"/>
      <c r="I7" s="183"/>
      <c r="J7" s="177"/>
      <c r="K7" s="183"/>
    </row>
    <row r="8" spans="2:11" ht="15.75" thickBot="1" x14ac:dyDescent="0.3">
      <c r="B8" s="184" t="s">
        <v>52</v>
      </c>
      <c r="C8" s="185"/>
      <c r="D8" s="185"/>
      <c r="E8" s="185"/>
      <c r="F8" s="186" t="s">
        <v>70</v>
      </c>
      <c r="G8" s="186" t="s">
        <v>71</v>
      </c>
      <c r="H8" s="186" t="s">
        <v>72</v>
      </c>
      <c r="I8" s="186" t="s">
        <v>73</v>
      </c>
      <c r="J8" s="186" t="s">
        <v>74</v>
      </c>
      <c r="K8" s="178" t="s">
        <v>75</v>
      </c>
    </row>
    <row r="10" spans="2:11" x14ac:dyDescent="0.25">
      <c r="B10" s="376" t="s">
        <v>133</v>
      </c>
    </row>
    <row r="11" spans="2:11" ht="15.75" thickBot="1" x14ac:dyDescent="0.3">
      <c r="B11" s="176"/>
      <c r="C11" s="177"/>
      <c r="D11" s="177"/>
      <c r="E11" s="177"/>
      <c r="F11" s="177"/>
      <c r="G11" s="177"/>
      <c r="H11" s="177"/>
      <c r="I11" s="177"/>
      <c r="J11" s="177"/>
      <c r="K11" s="177"/>
    </row>
    <row r="12" spans="2:11" ht="15.75" thickBot="1" x14ac:dyDescent="0.3">
      <c r="B12" s="178" t="s">
        <v>57</v>
      </c>
      <c r="C12" s="179" t="s">
        <v>58</v>
      </c>
      <c r="D12" s="179" t="s">
        <v>59</v>
      </c>
      <c r="E12" s="179" t="s">
        <v>60</v>
      </c>
      <c r="F12" s="187" t="s">
        <v>76</v>
      </c>
      <c r="G12" s="187" t="s">
        <v>77</v>
      </c>
      <c r="H12" s="187" t="s">
        <v>78</v>
      </c>
      <c r="I12" s="187" t="s">
        <v>79</v>
      </c>
      <c r="J12" s="187" t="s">
        <v>80</v>
      </c>
      <c r="K12" s="187" t="s">
        <v>81</v>
      </c>
    </row>
    <row r="13" spans="2:11" x14ac:dyDescent="0.25">
      <c r="B13" s="180" t="s">
        <v>67</v>
      </c>
      <c r="C13" s="181"/>
      <c r="D13" s="181"/>
      <c r="E13" s="181"/>
      <c r="F13" s="182"/>
      <c r="G13" s="183"/>
      <c r="H13" s="183"/>
      <c r="I13" s="183"/>
      <c r="J13" s="183"/>
      <c r="K13" s="183"/>
    </row>
    <row r="14" spans="2:11" x14ac:dyDescent="0.25">
      <c r="B14" s="180" t="s">
        <v>68</v>
      </c>
      <c r="C14" s="181"/>
      <c r="D14" s="181"/>
      <c r="E14" s="181"/>
      <c r="F14" s="182"/>
      <c r="G14" s="183"/>
      <c r="H14" s="183"/>
      <c r="I14" s="183"/>
      <c r="J14" s="183"/>
      <c r="K14" s="183"/>
    </row>
    <row r="15" spans="2:11" ht="15.75" thickBot="1" x14ac:dyDescent="0.3">
      <c r="B15" s="180" t="s">
        <v>69</v>
      </c>
      <c r="C15" s="181"/>
      <c r="D15" s="181"/>
      <c r="E15" s="181"/>
      <c r="F15" s="182"/>
      <c r="G15" s="183"/>
      <c r="H15" s="183"/>
      <c r="I15" s="183"/>
      <c r="J15" s="183"/>
      <c r="K15" s="183"/>
    </row>
    <row r="16" spans="2:11" ht="15.75" thickBot="1" x14ac:dyDescent="0.3">
      <c r="B16" s="184" t="s">
        <v>52</v>
      </c>
      <c r="C16" s="185"/>
      <c r="D16" s="185"/>
      <c r="E16" s="185"/>
      <c r="F16" s="186" t="s">
        <v>70</v>
      </c>
      <c r="G16" s="186" t="s">
        <v>71</v>
      </c>
      <c r="H16" s="186" t="s">
        <v>72</v>
      </c>
      <c r="I16" s="186" t="s">
        <v>73</v>
      </c>
      <c r="J16" s="186" t="s">
        <v>82</v>
      </c>
      <c r="K16" s="178" t="s">
        <v>83</v>
      </c>
    </row>
  </sheetData>
  <pageMargins left="0.7" right="0.7" top="0.75" bottom="0.75" header="0.3" footer="0.3"/>
  <pageSetup orientation="portrait" r:id="rId1"/>
  <ignoredErrors>
    <ignoredError sqref="F8:J8 F16:I1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2:Z68"/>
  <sheetViews>
    <sheetView showGridLines="0" zoomScaleNormal="100" workbookViewId="0">
      <selection activeCell="B2" sqref="B2"/>
    </sheetView>
  </sheetViews>
  <sheetFormatPr defaultColWidth="8.7109375" defaultRowHeight="15" x14ac:dyDescent="0.25"/>
  <cols>
    <col min="1" max="1" width="8.7109375" style="237"/>
    <col min="2" max="2" width="2.7109375" style="237" customWidth="1"/>
    <col min="3" max="3" width="48.7109375" style="237" customWidth="1"/>
    <col min="4" max="4" width="2.7109375" style="237" customWidth="1"/>
    <col min="5" max="8" width="12.28515625" style="237" bestFit="1" customWidth="1"/>
    <col min="9" max="9" width="2.7109375" style="237" customWidth="1"/>
    <col min="10" max="13" width="8.5703125" style="237" customWidth="1"/>
    <col min="14" max="16384" width="8.7109375" style="237"/>
  </cols>
  <sheetData>
    <row r="2" spans="2:26" x14ac:dyDescent="0.25">
      <c r="B2" s="238" t="s">
        <v>112</v>
      </c>
    </row>
    <row r="3" spans="2:26" x14ac:dyDescent="0.25">
      <c r="B3" s="238"/>
      <c r="C3" s="260"/>
      <c r="D3" s="238"/>
    </row>
    <row r="4" spans="2:26" ht="7.5" customHeight="1" thickBot="1" x14ac:dyDescent="0.3">
      <c r="B4" s="241"/>
      <c r="C4" s="241"/>
      <c r="D4" s="241"/>
      <c r="E4" s="211"/>
      <c r="F4" s="211"/>
      <c r="G4" s="211"/>
      <c r="H4" s="211"/>
      <c r="I4" s="211"/>
      <c r="J4" s="211"/>
      <c r="K4" s="211"/>
      <c r="L4" s="211"/>
      <c r="M4" s="211"/>
    </row>
    <row r="5" spans="2:26" ht="7.5" customHeight="1" x14ac:dyDescent="0.25">
      <c r="B5" s="242"/>
      <c r="C5" s="243"/>
      <c r="D5" s="243"/>
      <c r="E5" s="244"/>
      <c r="F5" s="244"/>
      <c r="G5" s="244"/>
      <c r="H5" s="244"/>
      <c r="I5" s="244"/>
      <c r="J5" s="244"/>
      <c r="K5" s="244"/>
      <c r="L5" s="244"/>
      <c r="M5" s="245"/>
    </row>
    <row r="6" spans="2:26" x14ac:dyDescent="0.25">
      <c r="B6" s="214"/>
      <c r="C6" s="649"/>
      <c r="D6" s="211"/>
      <c r="E6" s="652" t="s">
        <v>25</v>
      </c>
      <c r="F6" s="652"/>
      <c r="G6" s="652"/>
      <c r="H6" s="652"/>
      <c r="I6" s="211"/>
      <c r="J6" s="652" t="s">
        <v>24</v>
      </c>
      <c r="K6" s="652"/>
      <c r="L6" s="652"/>
      <c r="M6" s="653"/>
      <c r="Z6" s="237" t="s">
        <v>84</v>
      </c>
    </row>
    <row r="7" spans="2:26" x14ac:dyDescent="0.25">
      <c r="B7" s="214"/>
      <c r="C7" s="650"/>
      <c r="D7" s="211"/>
      <c r="E7" s="212">
        <v>2018</v>
      </c>
      <c r="F7" s="212">
        <v>2019</v>
      </c>
      <c r="G7" s="212">
        <v>2020</v>
      </c>
      <c r="H7" s="212">
        <v>2021</v>
      </c>
      <c r="I7" s="211"/>
      <c r="J7" s="212">
        <v>2018</v>
      </c>
      <c r="K7" s="212">
        <v>2019</v>
      </c>
      <c r="L7" s="212">
        <v>2020</v>
      </c>
      <c r="M7" s="213">
        <v>2021</v>
      </c>
    </row>
    <row r="8" spans="2:26" x14ac:dyDescent="0.25">
      <c r="B8" s="214"/>
      <c r="C8" s="241" t="s">
        <v>42</v>
      </c>
      <c r="D8" s="211"/>
      <c r="E8" s="219"/>
      <c r="F8" s="219"/>
      <c r="G8" s="219"/>
      <c r="H8" s="314"/>
      <c r="I8" s="215"/>
      <c r="J8" s="220"/>
      <c r="K8" s="313"/>
      <c r="L8" s="313"/>
      <c r="M8" s="221"/>
    </row>
    <row r="9" spans="2:26" x14ac:dyDescent="0.25">
      <c r="B9" s="214"/>
      <c r="C9" s="237" t="s">
        <v>655</v>
      </c>
      <c r="D9" s="211"/>
      <c r="E9" s="316">
        <v>2008.01020312218</v>
      </c>
      <c r="F9" s="316">
        <v>2538.3531687027107</v>
      </c>
      <c r="G9" s="316">
        <v>2285.2107961804168</v>
      </c>
      <c r="H9" s="316">
        <v>2464.4597585801257</v>
      </c>
      <c r="I9" s="219"/>
      <c r="J9" s="220">
        <v>4.5023313751588603</v>
      </c>
      <c r="K9" s="220">
        <v>5.1537388751997337</v>
      </c>
      <c r="L9" s="220">
        <v>4.6384456793567779</v>
      </c>
      <c r="M9" s="221">
        <v>4.107205415650883</v>
      </c>
    </row>
    <row r="10" spans="2:26" s="318" customFormat="1" x14ac:dyDescent="0.25">
      <c r="B10" s="612"/>
      <c r="C10" s="237" t="s">
        <v>656</v>
      </c>
      <c r="D10" s="315"/>
      <c r="E10" s="316">
        <v>2112.5583506675621</v>
      </c>
      <c r="F10" s="316">
        <v>2661.9806371567538</v>
      </c>
      <c r="G10" s="316">
        <v>2454.1769616686647</v>
      </c>
      <c r="H10" s="316">
        <v>2570.1468331554643</v>
      </c>
      <c r="I10" s="316"/>
      <c r="J10" s="220">
        <v>4.7367477163589315</v>
      </c>
      <c r="K10" s="220">
        <v>5.4047455901320607</v>
      </c>
      <c r="L10" s="220">
        <v>4.9814076422428357</v>
      </c>
      <c r="M10" s="221">
        <v>4.2833407830671559</v>
      </c>
    </row>
    <row r="11" spans="2:26" ht="7.5" customHeight="1" thickBot="1" x14ac:dyDescent="0.3">
      <c r="B11" s="613"/>
      <c r="C11" s="226"/>
      <c r="D11" s="227"/>
      <c r="E11" s="228"/>
      <c r="F11" s="228"/>
      <c r="G11" s="228"/>
      <c r="H11" s="229"/>
      <c r="I11" s="229"/>
      <c r="J11" s="230"/>
      <c r="K11" s="230"/>
      <c r="L11" s="230"/>
      <c r="M11" s="231"/>
    </row>
    <row r="12" spans="2:26" ht="7.5" customHeight="1" x14ac:dyDescent="0.25">
      <c r="E12" s="247"/>
      <c r="F12" s="247"/>
      <c r="G12" s="247"/>
      <c r="H12" s="246"/>
      <c r="I12" s="246"/>
      <c r="J12" s="248"/>
      <c r="K12" s="248"/>
      <c r="L12" s="248"/>
      <c r="M12" s="248"/>
    </row>
    <row r="13" spans="2:26" ht="30.6" customHeight="1" x14ac:dyDescent="0.25">
      <c r="B13" s="654"/>
      <c r="C13" s="654"/>
      <c r="D13" s="654"/>
      <c r="E13" s="654"/>
      <c r="F13" s="654"/>
      <c r="G13" s="654"/>
      <c r="H13" s="654"/>
      <c r="I13" s="654"/>
      <c r="J13" s="654"/>
      <c r="K13" s="654"/>
      <c r="L13" s="654"/>
      <c r="M13" s="654"/>
    </row>
    <row r="14" spans="2:26" ht="7.5" customHeight="1" x14ac:dyDescent="0.25">
      <c r="B14" s="317"/>
      <c r="C14" s="317"/>
      <c r="D14" s="317"/>
      <c r="E14" s="317"/>
      <c r="F14" s="317"/>
      <c r="G14" s="317"/>
      <c r="H14" s="317"/>
      <c r="I14" s="317"/>
      <c r="J14" s="317"/>
      <c r="K14" s="317"/>
      <c r="L14" s="317"/>
      <c r="M14" s="317"/>
    </row>
    <row r="15" spans="2:26" x14ac:dyDescent="0.25">
      <c r="C15" s="252"/>
    </row>
    <row r="16" spans="2:26" x14ac:dyDescent="0.25">
      <c r="E16" s="247"/>
      <c r="F16" s="247"/>
      <c r="G16" s="247"/>
      <c r="H16" s="247"/>
      <c r="I16" s="246"/>
      <c r="J16" s="248"/>
      <c r="K16" s="248"/>
      <c r="L16" s="248"/>
      <c r="M16" s="248"/>
    </row>
    <row r="17" spans="2:16" x14ac:dyDescent="0.25">
      <c r="C17" s="252"/>
      <c r="J17" s="253"/>
    </row>
    <row r="18" spans="2:16" x14ac:dyDescent="0.25">
      <c r="C18" s="252"/>
    </row>
    <row r="19" spans="2:16" x14ac:dyDescent="0.25">
      <c r="B19" s="251"/>
      <c r="C19" s="251"/>
      <c r="D19" s="251"/>
    </row>
    <row r="20" spans="2:16" x14ac:dyDescent="0.25">
      <c r="E20" s="319"/>
      <c r="F20" s="319"/>
      <c r="G20" s="319"/>
      <c r="H20" s="319"/>
      <c r="P20" s="249" t="s">
        <v>552</v>
      </c>
    </row>
    <row r="21" spans="2:16" x14ac:dyDescent="0.25">
      <c r="E21" s="319"/>
      <c r="F21" s="319"/>
      <c r="G21" s="319"/>
      <c r="H21" s="319"/>
    </row>
    <row r="22" spans="2:16" x14ac:dyDescent="0.25">
      <c r="E22" s="319"/>
      <c r="F22" s="319"/>
      <c r="G22" s="319"/>
      <c r="H22" s="319"/>
    </row>
    <row r="40" spans="4:16" x14ac:dyDescent="0.25">
      <c r="P40" s="249" t="s">
        <v>552</v>
      </c>
    </row>
    <row r="44" spans="4:16" x14ac:dyDescent="0.25">
      <c r="D44" s="249"/>
    </row>
    <row r="45" spans="4:16" x14ac:dyDescent="0.25">
      <c r="D45" s="250"/>
    </row>
    <row r="67" spans="4:4" x14ac:dyDescent="0.25">
      <c r="D67" s="249"/>
    </row>
    <row r="68" spans="4:4" x14ac:dyDescent="0.25">
      <c r="D68" s="250"/>
    </row>
  </sheetData>
  <mergeCells count="4">
    <mergeCell ref="B13:M13"/>
    <mergeCell ref="C6:C7"/>
    <mergeCell ref="E6:H6"/>
    <mergeCell ref="J6:M6"/>
  </mergeCells>
  <pageMargins left="0.7" right="0.7" top="0.75" bottom="0.75" header="0.3" footer="0.3"/>
  <pageSetup scale="9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2:AA100"/>
  <sheetViews>
    <sheetView showGridLines="0" topLeftCell="B1" zoomScale="70" zoomScaleNormal="70" workbookViewId="0">
      <selection activeCell="M27" sqref="M27"/>
    </sheetView>
  </sheetViews>
  <sheetFormatPr defaultColWidth="8.7109375" defaultRowHeight="15.75" x14ac:dyDescent="0.3"/>
  <cols>
    <col min="1" max="1" width="8.7109375" style="44"/>
    <col min="2" max="2" width="15.5703125" style="44" customWidth="1"/>
    <col min="3" max="3" width="2.5703125" style="44" customWidth="1"/>
    <col min="4" max="4" width="51.5703125" style="44" customWidth="1"/>
    <col min="5" max="5" width="2.5703125" style="44" customWidth="1"/>
    <col min="6" max="9" width="10.42578125" style="44" bestFit="1" customWidth="1"/>
    <col min="10" max="10" width="5.7109375" style="44" customWidth="1"/>
    <col min="11" max="14" width="8.5703125" style="44" customWidth="1"/>
    <col min="15" max="15" width="2.5703125" style="44" customWidth="1"/>
    <col min="16" max="19" width="8.5703125" style="44" customWidth="1"/>
    <col min="20" max="20" width="2.5703125" style="44" customWidth="1"/>
    <col min="21" max="24" width="8.5703125" style="44" customWidth="1"/>
    <col min="25" max="16384" width="8.7109375" style="44"/>
  </cols>
  <sheetData>
    <row r="2" spans="2:27" x14ac:dyDescent="0.3">
      <c r="C2" s="43"/>
      <c r="D2" s="48" t="s">
        <v>27</v>
      </c>
      <c r="E2" s="43"/>
    </row>
    <row r="3" spans="2:27" x14ac:dyDescent="0.3">
      <c r="B3" s="91" t="s">
        <v>48</v>
      </c>
      <c r="C3" s="91"/>
      <c r="D3" s="91"/>
      <c r="E3" s="43"/>
    </row>
    <row r="4" spans="2:27" ht="7.5" customHeight="1" thickBot="1" x14ac:dyDescent="0.35">
      <c r="B4" s="59"/>
      <c r="C4" s="59"/>
      <c r="D4" s="59"/>
      <c r="E4" s="59"/>
      <c r="F4" s="47"/>
      <c r="G4" s="47"/>
      <c r="H4" s="47"/>
      <c r="I4" s="47"/>
      <c r="J4" s="47"/>
      <c r="K4" s="47"/>
      <c r="L4" s="47"/>
      <c r="M4" s="47"/>
      <c r="N4" s="47"/>
      <c r="O4" s="47"/>
      <c r="P4" s="47"/>
      <c r="Q4" s="47"/>
      <c r="R4" s="47"/>
      <c r="S4" s="47"/>
      <c r="T4" s="47"/>
      <c r="U4" s="47"/>
      <c r="V4" s="47"/>
      <c r="W4" s="47"/>
      <c r="X4" s="47"/>
    </row>
    <row r="5" spans="2:27" ht="7.5" customHeight="1" x14ac:dyDescent="0.3">
      <c r="B5" s="69"/>
      <c r="C5" s="70"/>
      <c r="D5" s="70"/>
      <c r="E5" s="70"/>
      <c r="F5" s="71"/>
      <c r="G5" s="71"/>
      <c r="H5" s="71"/>
      <c r="I5" s="71"/>
      <c r="J5" s="71"/>
      <c r="K5" s="71"/>
      <c r="L5" s="71"/>
      <c r="M5" s="71"/>
      <c r="N5" s="71"/>
      <c r="O5" s="71"/>
      <c r="P5" s="71"/>
      <c r="Q5" s="71"/>
      <c r="R5" s="71"/>
      <c r="S5" s="71"/>
      <c r="T5" s="71"/>
      <c r="U5" s="71"/>
      <c r="V5" s="71"/>
      <c r="W5" s="71"/>
      <c r="X5" s="72"/>
      <c r="Z5" s="60"/>
      <c r="AA5" s="60"/>
    </row>
    <row r="6" spans="2:27" x14ac:dyDescent="0.3">
      <c r="B6" s="73"/>
      <c r="C6" s="67"/>
      <c r="D6" s="67"/>
      <c r="E6" s="67"/>
      <c r="F6" s="664" t="s">
        <v>25</v>
      </c>
      <c r="G6" s="664"/>
      <c r="H6" s="664"/>
      <c r="I6" s="664"/>
      <c r="J6" s="67"/>
      <c r="K6" s="664" t="s">
        <v>17</v>
      </c>
      <c r="L6" s="664"/>
      <c r="M6" s="664"/>
      <c r="N6" s="664"/>
      <c r="O6" s="67"/>
      <c r="P6" s="664" t="s">
        <v>18</v>
      </c>
      <c r="Q6" s="664"/>
      <c r="R6" s="664"/>
      <c r="S6" s="664"/>
      <c r="T6" s="67"/>
      <c r="U6" s="664" t="s">
        <v>28</v>
      </c>
      <c r="V6" s="664"/>
      <c r="W6" s="664"/>
      <c r="X6" s="665"/>
      <c r="Z6" s="662" t="s">
        <v>29</v>
      </c>
      <c r="AA6" s="662"/>
    </row>
    <row r="7" spans="2:27" x14ac:dyDescent="0.3">
      <c r="B7" s="74" t="s">
        <v>30</v>
      </c>
      <c r="C7" s="67"/>
      <c r="D7" s="50" t="s">
        <v>31</v>
      </c>
      <c r="E7" s="67"/>
      <c r="F7" s="98">
        <v>2018</v>
      </c>
      <c r="G7" s="98">
        <v>2019</v>
      </c>
      <c r="H7" s="98">
        <v>2020</v>
      </c>
      <c r="I7" s="67">
        <v>2021</v>
      </c>
      <c r="J7" s="67"/>
      <c r="K7" s="98">
        <v>2018</v>
      </c>
      <c r="L7" s="98">
        <v>2019</v>
      </c>
      <c r="M7" s="98">
        <v>2020</v>
      </c>
      <c r="N7" s="67">
        <v>2021</v>
      </c>
      <c r="O7" s="67"/>
      <c r="P7" s="98">
        <v>2018</v>
      </c>
      <c r="Q7" s="98">
        <v>2019</v>
      </c>
      <c r="R7" s="98">
        <v>2020</v>
      </c>
      <c r="S7" s="67">
        <v>2021</v>
      </c>
      <c r="T7" s="67"/>
      <c r="U7" s="98">
        <v>2018</v>
      </c>
      <c r="V7" s="98">
        <v>2019</v>
      </c>
      <c r="W7" s="98">
        <v>2020</v>
      </c>
      <c r="X7" s="75">
        <v>2021</v>
      </c>
      <c r="Z7" s="96">
        <v>2018</v>
      </c>
      <c r="AA7" s="96">
        <v>2019</v>
      </c>
    </row>
    <row r="8" spans="2:27" ht="7.5" customHeight="1" x14ac:dyDescent="0.3">
      <c r="B8" s="73"/>
      <c r="C8" s="67"/>
      <c r="D8" s="67"/>
      <c r="E8" s="67"/>
      <c r="F8" s="55"/>
      <c r="G8" s="55"/>
      <c r="H8" s="55"/>
      <c r="I8" s="55"/>
      <c r="J8" s="67"/>
      <c r="K8" s="55"/>
      <c r="L8" s="55"/>
      <c r="M8" s="55"/>
      <c r="N8" s="55"/>
      <c r="O8" s="67"/>
      <c r="P8" s="55"/>
      <c r="Q8" s="55"/>
      <c r="R8" s="55"/>
      <c r="S8" s="55"/>
      <c r="T8" s="67"/>
      <c r="U8" s="55"/>
      <c r="V8" s="55"/>
      <c r="W8" s="55"/>
      <c r="X8" s="76"/>
      <c r="Z8" s="55"/>
      <c r="AA8" s="55"/>
    </row>
    <row r="9" spans="2:27" ht="7.5" customHeight="1" x14ac:dyDescent="0.3">
      <c r="B9" s="73"/>
      <c r="C9" s="67"/>
      <c r="D9" s="67"/>
      <c r="E9" s="67"/>
      <c r="F9" s="67"/>
      <c r="G9" s="67"/>
      <c r="H9" s="67"/>
      <c r="I9" s="67"/>
      <c r="J9" s="67"/>
      <c r="K9" s="98"/>
      <c r="L9" s="67"/>
      <c r="M9" s="67"/>
      <c r="N9" s="67"/>
      <c r="O9" s="67"/>
      <c r="P9" s="67"/>
      <c r="Q9" s="67"/>
      <c r="R9" s="67"/>
      <c r="S9" s="67"/>
      <c r="T9" s="67"/>
      <c r="U9" s="67"/>
      <c r="V9" s="67"/>
      <c r="W9" s="67"/>
      <c r="X9" s="75"/>
    </row>
    <row r="10" spans="2:27" x14ac:dyDescent="0.3">
      <c r="B10" s="73"/>
      <c r="C10" s="67"/>
      <c r="D10" s="67" t="s">
        <v>32</v>
      </c>
      <c r="E10" s="67"/>
      <c r="F10" s="67"/>
      <c r="G10" s="67"/>
      <c r="H10" s="67"/>
      <c r="I10" s="67"/>
      <c r="J10" s="67"/>
      <c r="K10" s="67"/>
      <c r="L10" s="67"/>
      <c r="M10" s="67"/>
      <c r="N10" s="67"/>
      <c r="O10" s="67"/>
      <c r="P10" s="67"/>
      <c r="Q10" s="67"/>
      <c r="R10" s="67"/>
      <c r="S10" s="67"/>
      <c r="T10" s="67"/>
      <c r="U10" s="67"/>
      <c r="V10" s="67"/>
      <c r="W10" s="67"/>
      <c r="X10" s="75"/>
    </row>
    <row r="11" spans="2:27" ht="5.0999999999999996" customHeight="1" x14ac:dyDescent="0.3">
      <c r="B11" s="73"/>
      <c r="C11" s="67"/>
      <c r="D11" s="67"/>
      <c r="E11" s="67"/>
      <c r="F11" s="67"/>
      <c r="G11" s="67"/>
      <c r="H11" s="67"/>
      <c r="I11" s="67"/>
      <c r="J11" s="67"/>
      <c r="K11" s="67"/>
      <c r="L11" s="67"/>
      <c r="M11" s="67"/>
      <c r="N11" s="67"/>
      <c r="O11" s="67"/>
      <c r="P11" s="67"/>
      <c r="Q11" s="67"/>
      <c r="R11" s="67"/>
      <c r="S11" s="67"/>
      <c r="T11" s="67"/>
      <c r="U11" s="67"/>
      <c r="V11" s="67"/>
      <c r="W11" s="67"/>
      <c r="X11" s="75"/>
    </row>
    <row r="12" spans="2:27" x14ac:dyDescent="0.3">
      <c r="B12" s="77">
        <v>88</v>
      </c>
      <c r="C12" s="67"/>
      <c r="D12" s="78" t="s">
        <v>33</v>
      </c>
      <c r="E12" s="67"/>
      <c r="F12" s="79">
        <v>29.930260875863041</v>
      </c>
      <c r="G12" s="79">
        <v>28.408071339415983</v>
      </c>
      <c r="H12" s="79">
        <v>33.895537547841286</v>
      </c>
      <c r="I12" s="98"/>
      <c r="J12" s="98"/>
      <c r="K12" s="57" t="e">
        <f>($F12/$F$98)*10^2</f>
        <v>#REF!</v>
      </c>
      <c r="L12" s="57" t="e">
        <f>($G12/$G$98)*10^2</f>
        <v>#REF!</v>
      </c>
      <c r="M12" s="57" t="e">
        <f>($H12/$H$98)*10^2</f>
        <v>#REF!</v>
      </c>
      <c r="N12" s="57"/>
      <c r="O12" s="98"/>
      <c r="P12" s="57" t="e">
        <f>($F12/$F$99)*10^2</f>
        <v>#REF!</v>
      </c>
      <c r="Q12" s="57" t="e">
        <f>($G12/$G$99)*10^2</f>
        <v>#REF!</v>
      </c>
      <c r="R12" s="57" t="e">
        <f>($H12/$H$99)*10^2</f>
        <v>#REF!</v>
      </c>
      <c r="S12" s="57"/>
      <c r="T12" s="57"/>
      <c r="U12" s="57" t="e">
        <f>($F12/$F$100)*10^2</f>
        <v>#REF!</v>
      </c>
      <c r="V12" s="57" t="e">
        <f>($G12/$G$100)*10^2</f>
        <v>#REF!</v>
      </c>
      <c r="W12" s="57" t="e">
        <f>($H12/$H$100)*10^2</f>
        <v>#REF!</v>
      </c>
      <c r="X12" s="80"/>
      <c r="Z12" s="52" t="e">
        <f>K12/$K$26*100</f>
        <v>#REF!</v>
      </c>
      <c r="AA12" s="52" t="e">
        <f>L12/$L$26*100</f>
        <v>#REF!</v>
      </c>
    </row>
    <row r="13" spans="2:27" x14ac:dyDescent="0.3">
      <c r="B13" s="77">
        <v>85</v>
      </c>
      <c r="C13" s="67"/>
      <c r="D13" s="78" t="s">
        <v>34</v>
      </c>
      <c r="E13" s="67"/>
      <c r="F13" s="79">
        <v>303.12048104919404</v>
      </c>
      <c r="G13" s="79">
        <v>352.43599952160275</v>
      </c>
      <c r="H13" s="79">
        <v>276.94219277268985</v>
      </c>
      <c r="I13" s="98"/>
      <c r="J13" s="98"/>
      <c r="K13" s="57" t="e">
        <f>($F13/$F$98)*10^2</f>
        <v>#REF!</v>
      </c>
      <c r="L13" s="57" t="e">
        <f>($G13/$G$98)*10^2</f>
        <v>#REF!</v>
      </c>
      <c r="M13" s="57" t="e">
        <f>($H13/$H$98)*10^2</f>
        <v>#REF!</v>
      </c>
      <c r="N13" s="57"/>
      <c r="O13" s="98"/>
      <c r="P13" s="57" t="e">
        <f>($F13/$F$99)*10^2</f>
        <v>#REF!</v>
      </c>
      <c r="Q13" s="57" t="e">
        <f>($G13/$G$99)*10^2</f>
        <v>#REF!</v>
      </c>
      <c r="R13" s="57" t="e">
        <f>($H13/$H$99)*10^2</f>
        <v>#REF!</v>
      </c>
      <c r="S13" s="57"/>
      <c r="T13" s="57"/>
      <c r="U13" s="57" t="e">
        <f>($F13/$F$100)*10^2</f>
        <v>#REF!</v>
      </c>
      <c r="V13" s="57" t="e">
        <f>($G13/$G$100)*10^2</f>
        <v>#REF!</v>
      </c>
      <c r="W13" s="57" t="e">
        <f>($H13/$H$100)*10^2</f>
        <v>#REF!</v>
      </c>
      <c r="X13" s="80"/>
      <c r="Z13" s="52" t="e">
        <f>K13/$K$26*100</f>
        <v>#REF!</v>
      </c>
      <c r="AA13" s="52" t="e">
        <f>L13/$L$26*100</f>
        <v>#REF!</v>
      </c>
    </row>
    <row r="14" spans="2:27" x14ac:dyDescent="0.3">
      <c r="B14" s="77">
        <v>92</v>
      </c>
      <c r="C14" s="67"/>
      <c r="D14" s="78" t="s">
        <v>35</v>
      </c>
      <c r="E14" s="67"/>
      <c r="F14" s="79">
        <v>2.3662117587259672</v>
      </c>
      <c r="G14" s="79">
        <v>65.90905231767556</v>
      </c>
      <c r="H14" s="79">
        <v>62.420611657863901</v>
      </c>
      <c r="I14" s="98"/>
      <c r="J14" s="98"/>
      <c r="K14" s="57" t="e">
        <f>($F14/$F$98)*10^2</f>
        <v>#REF!</v>
      </c>
      <c r="L14" s="57" t="e">
        <f>($G14/$G$98)*10^2</f>
        <v>#REF!</v>
      </c>
      <c r="M14" s="57" t="e">
        <f>($H14/$H$98)*10^2</f>
        <v>#REF!</v>
      </c>
      <c r="N14" s="57"/>
      <c r="O14" s="98"/>
      <c r="P14" s="57" t="e">
        <f>($F14/$F$99)*10^2</f>
        <v>#REF!</v>
      </c>
      <c r="Q14" s="57" t="e">
        <f>($G14/$G$99)*10^2</f>
        <v>#REF!</v>
      </c>
      <c r="R14" s="57" t="e">
        <f>($H14/$H$99)*10^2</f>
        <v>#REF!</v>
      </c>
      <c r="S14" s="57"/>
      <c r="T14" s="57"/>
      <c r="U14" s="57" t="e">
        <f>($F14/$F$100)*10^2</f>
        <v>#REF!</v>
      </c>
      <c r="V14" s="57" t="e">
        <f>($G14/$G$100)*10^2</f>
        <v>#REF!</v>
      </c>
      <c r="W14" s="57" t="e">
        <f>($H14/$H$100)*10^2</f>
        <v>#REF!</v>
      </c>
      <c r="X14" s="80"/>
      <c r="Z14" s="52" t="e">
        <f>K14/$K$26*100</f>
        <v>#REF!</v>
      </c>
      <c r="AA14" s="52" t="e">
        <f>L14/$L$26*100</f>
        <v>#REF!</v>
      </c>
    </row>
    <row r="15" spans="2:27" x14ac:dyDescent="0.3">
      <c r="B15" s="77">
        <v>86</v>
      </c>
      <c r="C15" s="67"/>
      <c r="D15" s="78" t="s">
        <v>36</v>
      </c>
      <c r="E15" s="67"/>
      <c r="F15" s="79">
        <v>327.82660676909245</v>
      </c>
      <c r="G15" s="79">
        <v>380.19861792709889</v>
      </c>
      <c r="H15" s="79">
        <v>288.485153060843</v>
      </c>
      <c r="I15" s="98"/>
      <c r="J15" s="98"/>
      <c r="K15" s="57" t="e">
        <f>($F15/$F$98)*10^2</f>
        <v>#REF!</v>
      </c>
      <c r="L15" s="57" t="e">
        <f>($G15/$G$98)*10^2</f>
        <v>#REF!</v>
      </c>
      <c r="M15" s="57" t="e">
        <f>($H15/$H$98)*10^2</f>
        <v>#REF!</v>
      </c>
      <c r="N15" s="57"/>
      <c r="O15" s="98"/>
      <c r="P15" s="57" t="e">
        <f>($F15/$F$99)*10^2</f>
        <v>#REF!</v>
      </c>
      <c r="Q15" s="57" t="e">
        <f>($G15/$G$99)*10^2</f>
        <v>#REF!</v>
      </c>
      <c r="R15" s="57" t="e">
        <f>($H15/$H$99)*10^2</f>
        <v>#REF!</v>
      </c>
      <c r="S15" s="57"/>
      <c r="T15" s="57"/>
      <c r="U15" s="57" t="e">
        <f>($F15/$F$100)*10^2</f>
        <v>#REF!</v>
      </c>
      <c r="V15" s="57" t="e">
        <f>($G15/$G$100)*10^2</f>
        <v>#REF!</v>
      </c>
      <c r="W15" s="57" t="e">
        <f>($H15/$H$100)*10^2</f>
        <v>#REF!</v>
      </c>
      <c r="X15" s="80"/>
      <c r="Z15" s="52" t="e">
        <f>K15/$K$26*100</f>
        <v>#REF!</v>
      </c>
      <c r="AA15" s="52" t="e">
        <f>L15/$L$26*100</f>
        <v>#REF!</v>
      </c>
    </row>
    <row r="16" spans="2:27" x14ac:dyDescent="0.3">
      <c r="B16" s="77">
        <v>29</v>
      </c>
      <c r="C16" s="67"/>
      <c r="D16" s="78" t="s">
        <v>37</v>
      </c>
      <c r="E16" s="67"/>
      <c r="F16" s="79">
        <v>46.554821055537559</v>
      </c>
      <c r="G16" s="79">
        <v>51.692155392699533</v>
      </c>
      <c r="H16" s="79">
        <v>64.488816069907898</v>
      </c>
      <c r="I16" s="98"/>
      <c r="J16" s="98"/>
      <c r="K16" s="57" t="e">
        <f>($F16/$F$98)*10^2</f>
        <v>#REF!</v>
      </c>
      <c r="L16" s="57" t="e">
        <f>($G16/$G$98)*10^2</f>
        <v>#REF!</v>
      </c>
      <c r="M16" s="57" t="e">
        <f>($H16/$H$98)*10^2</f>
        <v>#REF!</v>
      </c>
      <c r="N16" s="57"/>
      <c r="O16" s="98"/>
      <c r="P16" s="57" t="e">
        <f>($F16/$F$99)*10^2</f>
        <v>#REF!</v>
      </c>
      <c r="Q16" s="57" t="e">
        <f>($G16/$G$99)*10^2</f>
        <v>#REF!</v>
      </c>
      <c r="R16" s="57" t="e">
        <f>($H16/$H$99)*10^2</f>
        <v>#REF!</v>
      </c>
      <c r="S16" s="57"/>
      <c r="T16" s="57"/>
      <c r="U16" s="57" t="e">
        <f>($F16/$F$100)*10^2</f>
        <v>#REF!</v>
      </c>
      <c r="V16" s="57" t="e">
        <f>($G16/$G$100)*10^2</f>
        <v>#REF!</v>
      </c>
      <c r="W16" s="57" t="e">
        <f>($H16/$H$100)*10^2</f>
        <v>#REF!</v>
      </c>
      <c r="X16" s="80"/>
      <c r="Z16" s="52" t="e">
        <f>K16/$K$26*100</f>
        <v>#REF!</v>
      </c>
      <c r="AA16" s="52" t="e">
        <f>L16/$L$26*100</f>
        <v>#REF!</v>
      </c>
    </row>
    <row r="17" spans="2:27" ht="5.0999999999999996" customHeight="1" x14ac:dyDescent="0.3">
      <c r="B17" s="77"/>
      <c r="C17" s="67"/>
      <c r="D17" s="78"/>
      <c r="E17" s="67"/>
      <c r="F17" s="79"/>
      <c r="G17" s="79"/>
      <c r="H17" s="79"/>
      <c r="I17" s="98"/>
      <c r="J17" s="98"/>
      <c r="K17" s="57"/>
      <c r="L17" s="98"/>
      <c r="M17" s="98"/>
      <c r="N17" s="98"/>
      <c r="O17" s="98"/>
      <c r="P17" s="57"/>
      <c r="Q17" s="57"/>
      <c r="R17" s="57"/>
      <c r="S17" s="57"/>
      <c r="T17" s="57"/>
      <c r="U17" s="57"/>
      <c r="V17" s="57"/>
      <c r="W17" s="57"/>
      <c r="X17" s="80"/>
      <c r="Z17" s="52"/>
      <c r="AA17" s="52"/>
    </row>
    <row r="18" spans="2:27" x14ac:dyDescent="0.3">
      <c r="B18" s="77"/>
      <c r="C18" s="67"/>
      <c r="D18" s="67" t="s">
        <v>38</v>
      </c>
      <c r="E18" s="67"/>
      <c r="F18" s="79"/>
      <c r="G18" s="79"/>
      <c r="H18" s="79"/>
      <c r="I18" s="98"/>
      <c r="J18" s="98"/>
      <c r="K18" s="57"/>
      <c r="L18" s="98"/>
      <c r="M18" s="98"/>
      <c r="N18" s="98"/>
      <c r="O18" s="98"/>
      <c r="P18" s="57"/>
      <c r="Q18" s="57"/>
      <c r="R18" s="57"/>
      <c r="S18" s="57"/>
      <c r="T18" s="57"/>
      <c r="U18" s="57"/>
      <c r="V18" s="57"/>
      <c r="W18" s="57"/>
      <c r="X18" s="80"/>
      <c r="Z18" s="52"/>
      <c r="AA18" s="52"/>
    </row>
    <row r="19" spans="2:27" ht="5.0999999999999996" customHeight="1" x14ac:dyDescent="0.3">
      <c r="B19" s="77"/>
      <c r="C19" s="67"/>
      <c r="D19" s="67"/>
      <c r="E19" s="67"/>
      <c r="F19" s="79"/>
      <c r="G19" s="79"/>
      <c r="H19" s="79"/>
      <c r="I19" s="98"/>
      <c r="J19" s="98"/>
      <c r="K19" s="57"/>
      <c r="L19" s="57"/>
      <c r="M19" s="57"/>
      <c r="N19" s="57"/>
      <c r="O19" s="98"/>
      <c r="P19" s="57"/>
      <c r="Q19" s="57"/>
      <c r="R19" s="57"/>
      <c r="S19" s="57"/>
      <c r="T19" s="57"/>
      <c r="U19" s="57"/>
      <c r="V19" s="57"/>
      <c r="W19" s="57"/>
      <c r="X19" s="80"/>
      <c r="Z19" s="52"/>
      <c r="AA19" s="52"/>
    </row>
    <row r="20" spans="2:27" x14ac:dyDescent="0.3">
      <c r="B20" s="77" t="str">
        <f>"01"</f>
        <v>01</v>
      </c>
      <c r="C20" s="67"/>
      <c r="D20" s="78" t="s">
        <v>39</v>
      </c>
      <c r="E20" s="67"/>
      <c r="F20" s="79">
        <v>258.98073802735917</v>
      </c>
      <c r="G20" s="79">
        <v>325.4792578190727</v>
      </c>
      <c r="H20" s="79">
        <v>277.78239241171786</v>
      </c>
      <c r="I20" s="98"/>
      <c r="J20" s="98"/>
      <c r="K20" s="57" t="e">
        <f>($F20/$F$98)*10^2</f>
        <v>#REF!</v>
      </c>
      <c r="L20" s="57" t="e">
        <f>($G20/$G$98)*10^2</f>
        <v>#REF!</v>
      </c>
      <c r="M20" s="57" t="e">
        <f>($H20/$H$98)*10^2</f>
        <v>#REF!</v>
      </c>
      <c r="N20" s="57"/>
      <c r="O20" s="98"/>
      <c r="P20" s="57" t="e">
        <f>($F20/$F$99)*10^2</f>
        <v>#REF!</v>
      </c>
      <c r="Q20" s="57" t="e">
        <f>($G20/$G$99)*10^2</f>
        <v>#REF!</v>
      </c>
      <c r="R20" s="57" t="e">
        <f>($H20/$H$99)*10^2</f>
        <v>#REF!</v>
      </c>
      <c r="S20" s="57"/>
      <c r="T20" s="57"/>
      <c r="U20" s="57" t="e">
        <f>($F20/$F$100)*10^2</f>
        <v>#REF!</v>
      </c>
      <c r="V20" s="57" t="e">
        <f>($G20/$G$100)*10^2</f>
        <v>#REF!</v>
      </c>
      <c r="W20" s="57" t="e">
        <f>($H20/$H$100)*10^2</f>
        <v>#REF!</v>
      </c>
      <c r="X20" s="80"/>
      <c r="Z20" s="52" t="e">
        <f>K20/$K$26*100</f>
        <v>#REF!</v>
      </c>
      <c r="AA20" s="52" t="e">
        <f>L20/$L$26*100</f>
        <v>#REF!</v>
      </c>
    </row>
    <row r="21" spans="2:27" x14ac:dyDescent="0.3">
      <c r="B21" s="77">
        <v>21</v>
      </c>
      <c r="C21" s="67"/>
      <c r="D21" s="78" t="s">
        <v>40</v>
      </c>
      <c r="E21" s="67"/>
      <c r="F21" s="79">
        <v>192.05347402995858</v>
      </c>
      <c r="G21" s="79">
        <v>235.61557027759773</v>
      </c>
      <c r="H21" s="79">
        <v>258.99379310951281</v>
      </c>
      <c r="I21" s="98"/>
      <c r="J21" s="98"/>
      <c r="K21" s="57" t="e">
        <f>($F21/$F$98)*10^2</f>
        <v>#REF!</v>
      </c>
      <c r="L21" s="57" t="e">
        <f>($G21/$G$98)*10^2</f>
        <v>#REF!</v>
      </c>
      <c r="M21" s="57" t="e">
        <f>($H21/$H$98)*10^2</f>
        <v>#REF!</v>
      </c>
      <c r="N21" s="57"/>
      <c r="O21" s="98"/>
      <c r="P21" s="57" t="e">
        <f>($F21/$F$99)*10^2</f>
        <v>#REF!</v>
      </c>
      <c r="Q21" s="57" t="e">
        <f>($G21/$G$99)*10^2</f>
        <v>#REF!</v>
      </c>
      <c r="R21" s="57" t="e">
        <f>($H21/$H$99)*10^2</f>
        <v>#REF!</v>
      </c>
      <c r="S21" s="57"/>
      <c r="T21" s="57"/>
      <c r="U21" s="57" t="e">
        <f>($F21/$F$100)*10^2</f>
        <v>#REF!</v>
      </c>
      <c r="V21" s="57" t="e">
        <f>($G21/$G$100)*10^2</f>
        <v>#REF!</v>
      </c>
      <c r="W21" s="57" t="e">
        <f>($H21/$H$100)*10^2</f>
        <v>#REF!</v>
      </c>
      <c r="X21" s="80"/>
      <c r="Z21" s="52" t="e">
        <f>K21/$K$26*100</f>
        <v>#REF!</v>
      </c>
      <c r="AA21" s="52" t="e">
        <f>L21/$L$26*100</f>
        <v>#REF!</v>
      </c>
    </row>
    <row r="22" spans="2:27" ht="5.0999999999999996" customHeight="1" x14ac:dyDescent="0.3">
      <c r="B22" s="77"/>
      <c r="C22" s="67"/>
      <c r="D22" s="67"/>
      <c r="E22" s="67"/>
      <c r="F22" s="79"/>
      <c r="G22" s="79"/>
      <c r="H22" s="79"/>
      <c r="I22" s="98"/>
      <c r="J22" s="98"/>
      <c r="K22" s="57"/>
      <c r="L22" s="57"/>
      <c r="M22" s="57"/>
      <c r="N22" s="57"/>
      <c r="O22" s="98"/>
      <c r="P22" s="57"/>
      <c r="Q22" s="57"/>
      <c r="R22" s="57"/>
      <c r="S22" s="57"/>
      <c r="T22" s="57"/>
      <c r="U22" s="57"/>
      <c r="V22" s="57"/>
      <c r="W22" s="57"/>
      <c r="X22" s="80"/>
      <c r="Z22" s="52"/>
      <c r="AA22" s="52"/>
    </row>
    <row r="23" spans="2:27" x14ac:dyDescent="0.3">
      <c r="B23" s="81"/>
      <c r="C23" s="67"/>
      <c r="D23" s="67" t="s">
        <v>41</v>
      </c>
      <c r="E23" s="67"/>
      <c r="F23" s="79">
        <f>SUM(F12:F16)+SUM(F20:F21)</f>
        <v>1160.8325935657308</v>
      </c>
      <c r="G23" s="79">
        <f>SUM(G12:G16)+SUM(G20:G21)</f>
        <v>1439.7387245951631</v>
      </c>
      <c r="H23" s="79">
        <f>SUM(H12:H16)+SUM(H20:H21)</f>
        <v>1263.0084966303766</v>
      </c>
      <c r="I23" s="98"/>
      <c r="J23" s="98"/>
      <c r="K23" s="57" t="e">
        <f>SUM(K12:K21)</f>
        <v>#REF!</v>
      </c>
      <c r="L23" s="57" t="e">
        <f>SUM(L12:L21)</f>
        <v>#REF!</v>
      </c>
      <c r="M23" s="57" t="e">
        <f>($H23/$H$98)*10^2</f>
        <v>#REF!</v>
      </c>
      <c r="N23" s="57"/>
      <c r="O23" s="98"/>
      <c r="P23" s="57" t="e">
        <f>SUM(P12:P21)</f>
        <v>#REF!</v>
      </c>
      <c r="Q23" s="57" t="e">
        <f>SUM(Q12:Q21)</f>
        <v>#REF!</v>
      </c>
      <c r="R23" s="57" t="e">
        <f>($H23/$H$99)*10^2</f>
        <v>#REF!</v>
      </c>
      <c r="S23" s="57"/>
      <c r="T23" s="57"/>
      <c r="U23" s="57" t="e">
        <f>SUM(U12:U21)</f>
        <v>#REF!</v>
      </c>
      <c r="V23" s="57" t="e">
        <f>SUM(V12:V21)</f>
        <v>#REF!</v>
      </c>
      <c r="W23" s="57" t="e">
        <f>($H23/$H$100)*10^2</f>
        <v>#REF!</v>
      </c>
      <c r="X23" s="80"/>
      <c r="Z23" s="52" t="e">
        <f>K23/$K$26*100</f>
        <v>#REF!</v>
      </c>
      <c r="AA23" s="52" t="e">
        <f>L23/$L$26*100</f>
        <v>#REF!</v>
      </c>
    </row>
    <row r="24" spans="2:27" x14ac:dyDescent="0.3">
      <c r="B24" s="81"/>
      <c r="C24" s="67"/>
      <c r="D24" s="78"/>
      <c r="E24" s="67"/>
      <c r="F24" s="79"/>
      <c r="G24" s="79"/>
      <c r="H24" s="79"/>
      <c r="I24" s="98"/>
      <c r="J24" s="98"/>
      <c r="K24" s="57"/>
      <c r="L24" s="82"/>
      <c r="M24" s="82"/>
      <c r="N24" s="82"/>
      <c r="O24" s="98"/>
      <c r="P24" s="57"/>
      <c r="Q24" s="57"/>
      <c r="R24" s="57"/>
      <c r="S24" s="57"/>
      <c r="T24" s="57"/>
      <c r="U24" s="57"/>
      <c r="V24" s="57"/>
      <c r="W24" s="57"/>
      <c r="X24" s="80"/>
      <c r="Z24" s="62"/>
      <c r="AA24" s="62"/>
    </row>
    <row r="25" spans="2:27" x14ac:dyDescent="0.3">
      <c r="B25" s="81"/>
      <c r="C25" s="67"/>
      <c r="D25" s="94" t="s">
        <v>42</v>
      </c>
      <c r="E25" s="67"/>
      <c r="F25" s="79"/>
      <c r="G25" s="79"/>
      <c r="H25" s="79"/>
      <c r="I25" s="98"/>
      <c r="J25" s="98"/>
      <c r="K25" s="57"/>
      <c r="L25" s="82"/>
      <c r="M25" s="82"/>
      <c r="N25" s="82"/>
      <c r="O25" s="98"/>
      <c r="P25" s="57"/>
      <c r="Q25" s="57"/>
      <c r="R25" s="57"/>
      <c r="S25" s="57"/>
      <c r="T25" s="57"/>
      <c r="U25" s="57"/>
      <c r="V25" s="57"/>
      <c r="W25" s="57"/>
      <c r="X25" s="80"/>
      <c r="Z25" s="63" t="s">
        <v>43</v>
      </c>
      <c r="AA25" s="62"/>
    </row>
    <row r="26" spans="2:27" x14ac:dyDescent="0.3">
      <c r="B26" s="81"/>
      <c r="C26" s="67"/>
      <c r="D26" s="78" t="s">
        <v>44</v>
      </c>
      <c r="E26" s="67"/>
      <c r="F26" s="79">
        <v>1999.647715382875</v>
      </c>
      <c r="G26" s="79">
        <v>2542.7245482156832</v>
      </c>
      <c r="H26" s="79">
        <v>2294.148649119792</v>
      </c>
      <c r="I26" s="98"/>
      <c r="J26" s="98"/>
      <c r="K26" s="57" t="e">
        <f>($F26/$F$98)*10^2</f>
        <v>#REF!</v>
      </c>
      <c r="L26" s="57" t="e">
        <f>($G26/$G$98)*10^2</f>
        <v>#REF!</v>
      </c>
      <c r="M26" s="57" t="e">
        <f>($H26/$H$98)*10^2</f>
        <v>#REF!</v>
      </c>
      <c r="N26" s="57"/>
      <c r="O26" s="98"/>
      <c r="P26" s="57" t="e">
        <f>($F26/$F$99)*10^2</f>
        <v>#REF!</v>
      </c>
      <c r="Q26" s="57" t="e">
        <f>($G26/$G$99)*10^2</f>
        <v>#REF!</v>
      </c>
      <c r="R26" s="57" t="e">
        <f>($H26/$H$99)*10^2</f>
        <v>#REF!</v>
      </c>
      <c r="S26" s="57"/>
      <c r="T26" s="57"/>
      <c r="U26" s="57" t="e">
        <f>($F26/$F$100)*10^2</f>
        <v>#REF!</v>
      </c>
      <c r="V26" s="57" t="e">
        <f>($G26/$G$100)*10^2</f>
        <v>#REF!</v>
      </c>
      <c r="W26" s="57" t="e">
        <f>($H26/$H$100)*10^2</f>
        <v>#REF!</v>
      </c>
      <c r="X26" s="80"/>
      <c r="Z26" s="64">
        <v>2018</v>
      </c>
      <c r="AA26" s="64">
        <v>2019</v>
      </c>
    </row>
    <row r="27" spans="2:27" x14ac:dyDescent="0.3">
      <c r="B27" s="81"/>
      <c r="C27" s="67"/>
      <c r="D27" s="78" t="s">
        <v>45</v>
      </c>
      <c r="E27" s="67"/>
      <c r="F27" s="79">
        <v>1999.647715382875</v>
      </c>
      <c r="G27" s="79">
        <v>2542.7245482156832</v>
      </c>
      <c r="H27" s="79">
        <v>2294.148649119792</v>
      </c>
      <c r="I27" s="98"/>
      <c r="J27" s="98"/>
      <c r="K27" s="57" t="e">
        <f>($F27/$F$98)*10^2</f>
        <v>#REF!</v>
      </c>
      <c r="L27" s="57" t="e">
        <f>($G27/$G$98)*10^2</f>
        <v>#REF!</v>
      </c>
      <c r="M27" s="57" t="e">
        <f>($H27/$H$98)*10^2</f>
        <v>#REF!</v>
      </c>
      <c r="N27" s="57"/>
      <c r="O27" s="98"/>
      <c r="P27" s="57" t="e">
        <f>($F27/$F$99)*10^2</f>
        <v>#REF!</v>
      </c>
      <c r="Q27" s="57" t="e">
        <f>($G27/$G$99)*10^2</f>
        <v>#REF!</v>
      </c>
      <c r="R27" s="57" t="e">
        <f>($H27/$H$99)*10^2</f>
        <v>#REF!</v>
      </c>
      <c r="S27" s="57"/>
      <c r="T27" s="57"/>
      <c r="U27" s="57" t="e">
        <f>($F27/$F$100)*10^2</f>
        <v>#REF!</v>
      </c>
      <c r="V27" s="57" t="e">
        <f>($G27/$G$100)*10^2</f>
        <v>#REF!</v>
      </c>
      <c r="W27" s="57" t="e">
        <f>($H27/$H$100)*10^2</f>
        <v>#REF!</v>
      </c>
      <c r="X27" s="80"/>
      <c r="Z27" s="62" t="e">
        <f>K27-K26</f>
        <v>#REF!</v>
      </c>
      <c r="AA27" s="62" t="e">
        <f>L27-L26</f>
        <v>#REF!</v>
      </c>
    </row>
    <row r="28" spans="2:27" ht="7.5" customHeight="1" thickBot="1" x14ac:dyDescent="0.35">
      <c r="B28" s="83"/>
      <c r="C28" s="84"/>
      <c r="D28" s="85"/>
      <c r="E28" s="84"/>
      <c r="F28" s="86"/>
      <c r="G28" s="86"/>
      <c r="H28" s="86"/>
      <c r="I28" s="87"/>
      <c r="J28" s="87"/>
      <c r="K28" s="88"/>
      <c r="L28" s="88"/>
      <c r="M28" s="88"/>
      <c r="N28" s="88"/>
      <c r="O28" s="87"/>
      <c r="P28" s="89"/>
      <c r="Q28" s="89"/>
      <c r="R28" s="89"/>
      <c r="S28" s="89"/>
      <c r="T28" s="88"/>
      <c r="U28" s="89"/>
      <c r="V28" s="89"/>
      <c r="W28" s="89"/>
      <c r="X28" s="90"/>
      <c r="Z28" s="65"/>
      <c r="AA28" s="65"/>
    </row>
    <row r="29" spans="2:27" ht="7.15" customHeight="1" x14ac:dyDescent="0.3">
      <c r="B29" s="49"/>
      <c r="C29" s="51"/>
      <c r="D29" s="51"/>
      <c r="E29" s="51"/>
      <c r="F29" s="54"/>
      <c r="G29" s="54"/>
      <c r="H29" s="54"/>
      <c r="I29" s="49"/>
      <c r="J29" s="49"/>
      <c r="K29" s="53"/>
      <c r="L29" s="53"/>
      <c r="M29" s="53"/>
      <c r="N29" s="53"/>
      <c r="O29" s="49"/>
      <c r="P29" s="53"/>
      <c r="Q29" s="53"/>
      <c r="R29" s="53"/>
      <c r="S29" s="53"/>
      <c r="T29" s="53"/>
      <c r="U29" s="53"/>
      <c r="V29" s="53"/>
      <c r="W29" s="53"/>
      <c r="X29" s="53"/>
    </row>
    <row r="30" spans="2:27" ht="30.6" customHeight="1" x14ac:dyDescent="0.3">
      <c r="B30" s="663" t="s">
        <v>46</v>
      </c>
      <c r="C30" s="663"/>
      <c r="D30" s="663"/>
      <c r="E30" s="663"/>
      <c r="F30" s="663"/>
      <c r="G30" s="663"/>
      <c r="H30" s="663"/>
      <c r="I30" s="663"/>
      <c r="J30" s="663"/>
      <c r="K30" s="663"/>
      <c r="L30" s="663"/>
      <c r="M30" s="663"/>
      <c r="N30" s="663"/>
      <c r="O30" s="663"/>
      <c r="P30" s="663"/>
      <c r="Q30" s="663"/>
      <c r="R30" s="663"/>
      <c r="S30" s="663"/>
      <c r="T30" s="663"/>
      <c r="U30" s="663"/>
      <c r="V30" s="663"/>
      <c r="W30" s="663"/>
      <c r="X30" s="97"/>
    </row>
    <row r="31" spans="2:27" ht="7.5" customHeight="1" x14ac:dyDescent="0.3">
      <c r="B31" s="56"/>
      <c r="C31" s="56"/>
      <c r="D31" s="56"/>
      <c r="E31" s="56"/>
      <c r="F31" s="56"/>
      <c r="G31" s="56"/>
      <c r="H31" s="56"/>
      <c r="I31" s="56"/>
      <c r="J31" s="56"/>
      <c r="K31" s="56"/>
      <c r="L31" s="56"/>
      <c r="M31" s="56"/>
      <c r="N31" s="56"/>
      <c r="O31" s="56"/>
      <c r="P31" s="56"/>
      <c r="Q31" s="56"/>
      <c r="R31" s="56"/>
      <c r="S31" s="56"/>
      <c r="T31" s="56"/>
      <c r="U31" s="56"/>
      <c r="V31" s="56"/>
      <c r="W31" s="56"/>
      <c r="X31" s="56"/>
    </row>
    <row r="32" spans="2:27" x14ac:dyDescent="0.3">
      <c r="D32" s="45"/>
    </row>
    <row r="33" spans="2:27" x14ac:dyDescent="0.3">
      <c r="D33" s="44" t="s">
        <v>47</v>
      </c>
      <c r="F33" s="61">
        <f>SUM(F12:F21)</f>
        <v>1160.8325935657308</v>
      </c>
      <c r="G33" s="61">
        <f>SUM(G12:G21)</f>
        <v>1439.7387245951631</v>
      </c>
      <c r="H33" s="61">
        <f>SUM(H12:H21)</f>
        <v>1263.0084966303766</v>
      </c>
      <c r="I33" s="96"/>
      <c r="J33" s="96"/>
      <c r="K33" s="52" t="e">
        <f>($F33/$F$98)*10^2</f>
        <v>#REF!</v>
      </c>
      <c r="L33" s="52" t="e">
        <f>($G33/$G$98)*10^2</f>
        <v>#REF!</v>
      </c>
      <c r="M33" s="52" t="e">
        <f>($H33/$H$98)*10^2</f>
        <v>#REF!</v>
      </c>
      <c r="N33" s="52"/>
      <c r="O33" s="96"/>
      <c r="P33" s="52" t="e">
        <f>($F33/$F$99)*10^2</f>
        <v>#REF!</v>
      </c>
      <c r="Q33" s="52" t="e">
        <f>($G33/$G$99)*10^2</f>
        <v>#REF!</v>
      </c>
      <c r="R33" s="52" t="e">
        <f>($H33/$H$99)*10^2</f>
        <v>#REF!</v>
      </c>
      <c r="S33" s="52"/>
      <c r="T33" s="52"/>
      <c r="U33" s="52" t="e">
        <f>($F33/$F$100)*10^2</f>
        <v>#REF!</v>
      </c>
      <c r="V33" s="52" t="e">
        <f>($G33/$G$100)*10^2</f>
        <v>#REF!</v>
      </c>
      <c r="W33" s="52" t="e">
        <f>($H33/$H$100)*10^2</f>
        <v>#REF!</v>
      </c>
      <c r="X33" s="52"/>
    </row>
    <row r="34" spans="2:27" x14ac:dyDescent="0.3">
      <c r="B34" s="91" t="s">
        <v>49</v>
      </c>
      <c r="C34" s="92"/>
      <c r="D34" s="91" t="s">
        <v>50</v>
      </c>
      <c r="F34" s="61"/>
      <c r="G34" s="61"/>
      <c r="H34" s="61"/>
      <c r="I34" s="96"/>
      <c r="J34" s="96"/>
      <c r="K34" s="52"/>
      <c r="L34" s="52"/>
      <c r="M34" s="52"/>
      <c r="N34" s="52"/>
      <c r="O34" s="96"/>
      <c r="P34" s="52"/>
      <c r="Q34" s="52"/>
      <c r="R34" s="52"/>
      <c r="S34" s="52"/>
      <c r="T34" s="52"/>
      <c r="U34" s="52"/>
      <c r="V34" s="52"/>
      <c r="W34" s="52"/>
      <c r="X34" s="52"/>
    </row>
    <row r="35" spans="2:27" ht="16.5" thickBot="1" x14ac:dyDescent="0.35">
      <c r="F35" s="61"/>
      <c r="G35" s="61"/>
      <c r="H35" s="61"/>
      <c r="I35" s="96"/>
      <c r="J35" s="96"/>
      <c r="K35" s="52"/>
      <c r="L35" s="52"/>
      <c r="M35" s="52"/>
      <c r="N35" s="52"/>
      <c r="O35" s="96"/>
      <c r="P35" s="52"/>
      <c r="Q35" s="52"/>
      <c r="R35" s="52"/>
      <c r="S35" s="52"/>
      <c r="T35" s="52"/>
      <c r="U35" s="52"/>
      <c r="V35" s="52"/>
      <c r="W35" s="52"/>
      <c r="X35" s="52"/>
    </row>
    <row r="36" spans="2:27" x14ac:dyDescent="0.3">
      <c r="B36" s="69"/>
      <c r="C36" s="70"/>
      <c r="D36" s="70"/>
      <c r="E36" s="70"/>
      <c r="F36" s="71"/>
      <c r="G36" s="71"/>
      <c r="H36" s="71"/>
      <c r="I36" s="71"/>
      <c r="J36" s="71"/>
      <c r="K36" s="71"/>
      <c r="L36" s="71"/>
      <c r="M36" s="71"/>
      <c r="N36" s="71"/>
      <c r="O36" s="71"/>
      <c r="P36" s="71"/>
      <c r="Q36" s="71"/>
      <c r="R36" s="71"/>
      <c r="S36" s="71"/>
      <c r="T36" s="71"/>
      <c r="U36" s="71"/>
      <c r="V36" s="71"/>
      <c r="W36" s="71"/>
      <c r="X36" s="72"/>
    </row>
    <row r="37" spans="2:27" x14ac:dyDescent="0.3">
      <c r="B37" s="73"/>
      <c r="C37" s="67"/>
      <c r="D37" s="67"/>
      <c r="E37" s="67"/>
      <c r="F37" s="664" t="s">
        <v>25</v>
      </c>
      <c r="G37" s="664"/>
      <c r="H37" s="664"/>
      <c r="I37" s="664"/>
      <c r="J37" s="67"/>
      <c r="K37" s="664" t="s">
        <v>17</v>
      </c>
      <c r="L37" s="664"/>
      <c r="M37" s="664"/>
      <c r="N37" s="664"/>
      <c r="O37" s="67"/>
      <c r="P37" s="664" t="s">
        <v>18</v>
      </c>
      <c r="Q37" s="664"/>
      <c r="R37" s="664"/>
      <c r="S37" s="664"/>
      <c r="T37" s="67"/>
      <c r="U37" s="664" t="s">
        <v>28</v>
      </c>
      <c r="V37" s="664"/>
      <c r="W37" s="664"/>
      <c r="X37" s="665"/>
      <c r="Z37" s="662" t="s">
        <v>29</v>
      </c>
      <c r="AA37" s="662"/>
    </row>
    <row r="38" spans="2:27" x14ac:dyDescent="0.3">
      <c r="B38" s="74" t="s">
        <v>30</v>
      </c>
      <c r="C38" s="67"/>
      <c r="D38" s="50" t="s">
        <v>31</v>
      </c>
      <c r="E38" s="67"/>
      <c r="F38" s="98">
        <v>2018</v>
      </c>
      <c r="G38" s="98">
        <v>2019</v>
      </c>
      <c r="H38" s="98">
        <v>2020</v>
      </c>
      <c r="I38" s="67">
        <v>2021</v>
      </c>
      <c r="J38" s="67"/>
      <c r="K38" s="98">
        <v>2018</v>
      </c>
      <c r="L38" s="98">
        <v>2019</v>
      </c>
      <c r="M38" s="98">
        <v>2020</v>
      </c>
      <c r="N38" s="67">
        <v>2021</v>
      </c>
      <c r="O38" s="67"/>
      <c r="P38" s="98">
        <v>2018</v>
      </c>
      <c r="Q38" s="98">
        <v>2019</v>
      </c>
      <c r="R38" s="98">
        <v>2020</v>
      </c>
      <c r="S38" s="67">
        <v>2021</v>
      </c>
      <c r="T38" s="67"/>
      <c r="U38" s="98">
        <v>2018</v>
      </c>
      <c r="V38" s="98">
        <v>2019</v>
      </c>
      <c r="W38" s="98">
        <v>2020</v>
      </c>
      <c r="X38" s="75">
        <v>2021</v>
      </c>
      <c r="Z38" s="96">
        <v>2018</v>
      </c>
      <c r="AA38" s="96">
        <v>2019</v>
      </c>
    </row>
    <row r="39" spans="2:27" ht="7.5" customHeight="1" x14ac:dyDescent="0.3">
      <c r="B39" s="73"/>
      <c r="C39" s="67"/>
      <c r="D39" s="67"/>
      <c r="E39" s="67"/>
      <c r="F39" s="55"/>
      <c r="G39" s="55"/>
      <c r="H39" s="55"/>
      <c r="I39" s="55"/>
      <c r="J39" s="67"/>
      <c r="K39" s="55"/>
      <c r="L39" s="55"/>
      <c r="M39" s="55"/>
      <c r="N39" s="55"/>
      <c r="O39" s="67"/>
      <c r="P39" s="55"/>
      <c r="Q39" s="55"/>
      <c r="R39" s="55"/>
      <c r="S39" s="55"/>
      <c r="T39" s="67"/>
      <c r="U39" s="55"/>
      <c r="V39" s="55"/>
      <c r="W39" s="55"/>
      <c r="X39" s="76"/>
      <c r="Z39" s="55"/>
      <c r="AA39" s="55"/>
    </row>
    <row r="40" spans="2:27" ht="7.5" customHeight="1" x14ac:dyDescent="0.3">
      <c r="B40" s="73"/>
      <c r="C40" s="67"/>
      <c r="D40" s="67"/>
      <c r="E40" s="67"/>
      <c r="F40" s="67"/>
      <c r="G40" s="67"/>
      <c r="H40" s="67"/>
      <c r="I40" s="67"/>
      <c r="J40" s="67"/>
      <c r="K40" s="98"/>
      <c r="L40" s="67"/>
      <c r="M40" s="67"/>
      <c r="N40" s="67"/>
      <c r="O40" s="67"/>
      <c r="P40" s="67"/>
      <c r="Q40" s="67"/>
      <c r="R40" s="67"/>
      <c r="S40" s="67"/>
      <c r="T40" s="67"/>
      <c r="U40" s="67"/>
      <c r="V40" s="67"/>
      <c r="W40" s="67"/>
      <c r="X40" s="75"/>
    </row>
    <row r="41" spans="2:27" x14ac:dyDescent="0.3">
      <c r="B41" s="73"/>
      <c r="C41" s="67"/>
      <c r="D41" s="67" t="s">
        <v>32</v>
      </c>
      <c r="E41" s="67"/>
      <c r="F41" s="67"/>
      <c r="G41" s="67"/>
      <c r="H41" s="67"/>
      <c r="I41" s="67"/>
      <c r="J41" s="67"/>
      <c r="K41" s="67"/>
      <c r="L41" s="67"/>
      <c r="M41" s="67"/>
      <c r="N41" s="67"/>
      <c r="O41" s="67"/>
      <c r="P41" s="67"/>
      <c r="Q41" s="67"/>
      <c r="R41" s="67"/>
      <c r="S41" s="67"/>
      <c r="T41" s="67"/>
      <c r="U41" s="67"/>
      <c r="V41" s="67"/>
      <c r="W41" s="67"/>
      <c r="X41" s="75"/>
    </row>
    <row r="42" spans="2:27" ht="5.0999999999999996" customHeight="1" x14ac:dyDescent="0.3">
      <c r="B42" s="73"/>
      <c r="C42" s="67"/>
      <c r="D42" s="67"/>
      <c r="E42" s="67"/>
      <c r="F42" s="67"/>
      <c r="G42" s="67"/>
      <c r="H42" s="67"/>
      <c r="I42" s="67"/>
      <c r="J42" s="67"/>
      <c r="K42" s="67"/>
      <c r="L42" s="67"/>
      <c r="M42" s="67"/>
      <c r="N42" s="67"/>
      <c r="O42" s="67"/>
      <c r="P42" s="67"/>
      <c r="Q42" s="67"/>
      <c r="R42" s="67"/>
      <c r="S42" s="67"/>
      <c r="T42" s="67"/>
      <c r="U42" s="67"/>
      <c r="V42" s="67"/>
      <c r="W42" s="67"/>
      <c r="X42" s="75"/>
    </row>
    <row r="43" spans="2:27" x14ac:dyDescent="0.3">
      <c r="B43" s="77">
        <v>88</v>
      </c>
      <c r="C43" s="67"/>
      <c r="D43" s="78" t="s">
        <v>33</v>
      </c>
      <c r="E43" s="67"/>
      <c r="F43" s="79">
        <v>34.699746977952145</v>
      </c>
      <c r="G43" s="79">
        <v>33.205055884906869</v>
      </c>
      <c r="H43" s="79">
        <v>41.541693261732689</v>
      </c>
      <c r="I43" s="98"/>
      <c r="J43" s="98"/>
      <c r="K43" s="57" t="e">
        <f>($F43/$F$98)*10^2</f>
        <v>#REF!</v>
      </c>
      <c r="L43" s="57" t="e">
        <f>($G43/$G$98)*10^2</f>
        <v>#REF!</v>
      </c>
      <c r="M43" s="57" t="e">
        <f>($H43/$H$98)*10^2</f>
        <v>#REF!</v>
      </c>
      <c r="N43" s="57"/>
      <c r="O43" s="98"/>
      <c r="P43" s="57" t="e">
        <f>($F43/$F$99)*10^2</f>
        <v>#REF!</v>
      </c>
      <c r="Q43" s="57" t="e">
        <f>($G43/$G$99)*10^2</f>
        <v>#REF!</v>
      </c>
      <c r="R43" s="57" t="e">
        <f>($H43/$H$99)*10^2</f>
        <v>#REF!</v>
      </c>
      <c r="S43" s="57"/>
      <c r="T43" s="57"/>
      <c r="U43" s="57" t="e">
        <f>($F43/$F$100)*10^2</f>
        <v>#REF!</v>
      </c>
      <c r="V43" s="57" t="e">
        <f>($G43/$G$100)*10^2</f>
        <v>#REF!</v>
      </c>
      <c r="W43" s="57" t="e">
        <f>($H43/$H$100)*10^2</f>
        <v>#REF!</v>
      </c>
      <c r="X43" s="80"/>
      <c r="Z43" s="52" t="e">
        <f>K43/$K$26*100</f>
        <v>#REF!</v>
      </c>
      <c r="AA43" s="52" t="e">
        <f>L43/$L$26*100</f>
        <v>#REF!</v>
      </c>
    </row>
    <row r="44" spans="2:27" x14ac:dyDescent="0.3">
      <c r="B44" s="77">
        <v>85</v>
      </c>
      <c r="C44" s="67"/>
      <c r="D44" s="78" t="s">
        <v>34</v>
      </c>
      <c r="E44" s="67"/>
      <c r="F44" s="79">
        <v>308.92955509533704</v>
      </c>
      <c r="G44" s="79">
        <v>359.5209050751937</v>
      </c>
      <c r="H44" s="79">
        <v>285.02771252370121</v>
      </c>
      <c r="I44" s="98"/>
      <c r="J44" s="98"/>
      <c r="K44" s="57" t="e">
        <f>($F44/$F$98)*10^2</f>
        <v>#REF!</v>
      </c>
      <c r="L44" s="57" t="e">
        <f>($G44/$G$98)*10^2</f>
        <v>#REF!</v>
      </c>
      <c r="M44" s="57" t="e">
        <f>($H44/$H$98)*10^2</f>
        <v>#REF!</v>
      </c>
      <c r="N44" s="57"/>
      <c r="O44" s="98"/>
      <c r="P44" s="57" t="e">
        <f>($F44/$F$99)*10^2</f>
        <v>#REF!</v>
      </c>
      <c r="Q44" s="57" t="e">
        <f>($G44/$G$99)*10^2</f>
        <v>#REF!</v>
      </c>
      <c r="R44" s="57" t="e">
        <f>($H44/$H$99)*10^2</f>
        <v>#REF!</v>
      </c>
      <c r="S44" s="57"/>
      <c r="T44" s="57"/>
      <c r="U44" s="57" t="e">
        <f>($F44/$F$100)*10^2</f>
        <v>#REF!</v>
      </c>
      <c r="V44" s="57" t="e">
        <f>($G44/$G$100)*10^2</f>
        <v>#REF!</v>
      </c>
      <c r="W44" s="57" t="e">
        <f>($H44/$H$100)*10^2</f>
        <v>#REF!</v>
      </c>
      <c r="X44" s="80"/>
      <c r="Z44" s="52" t="e">
        <f>K44/$K$26*100</f>
        <v>#REF!</v>
      </c>
      <c r="AA44" s="52" t="e">
        <f>L44/$L$26*100</f>
        <v>#REF!</v>
      </c>
    </row>
    <row r="45" spans="2:27" x14ac:dyDescent="0.3">
      <c r="B45" s="77">
        <v>92</v>
      </c>
      <c r="C45" s="67"/>
      <c r="D45" s="78" t="s">
        <v>35</v>
      </c>
      <c r="E45" s="67"/>
      <c r="F45" s="79">
        <v>2.2612196638851856</v>
      </c>
      <c r="G45" s="79">
        <v>55.747229733727181</v>
      </c>
      <c r="H45" s="79">
        <v>56.620422029561723</v>
      </c>
      <c r="I45" s="98"/>
      <c r="J45" s="98"/>
      <c r="K45" s="57" t="e">
        <f>($F45/$F$98)*10^2</f>
        <v>#REF!</v>
      </c>
      <c r="L45" s="57" t="e">
        <f>($G45/$G$98)*10^2</f>
        <v>#REF!</v>
      </c>
      <c r="M45" s="57" t="e">
        <f>($H45/$H$98)*10^2</f>
        <v>#REF!</v>
      </c>
      <c r="N45" s="57"/>
      <c r="O45" s="98"/>
      <c r="P45" s="57" t="e">
        <f>($F45/$F$99)*10^2</f>
        <v>#REF!</v>
      </c>
      <c r="Q45" s="57" t="e">
        <f>($G45/$G$99)*10^2</f>
        <v>#REF!</v>
      </c>
      <c r="R45" s="57" t="e">
        <f>($H45/$H$99)*10^2</f>
        <v>#REF!</v>
      </c>
      <c r="S45" s="57"/>
      <c r="T45" s="57"/>
      <c r="U45" s="57" t="e">
        <f>($F45/$F$100)*10^2</f>
        <v>#REF!</v>
      </c>
      <c r="V45" s="57" t="e">
        <f>($G45/$G$100)*10^2</f>
        <v>#REF!</v>
      </c>
      <c r="W45" s="57" t="e">
        <f>($H45/$H$100)*10^2</f>
        <v>#REF!</v>
      </c>
      <c r="X45" s="80"/>
      <c r="Z45" s="52" t="e">
        <f>K45/$K$26*100</f>
        <v>#REF!</v>
      </c>
      <c r="AA45" s="52" t="e">
        <f>L45/$L$26*100</f>
        <v>#REF!</v>
      </c>
    </row>
    <row r="46" spans="2:27" x14ac:dyDescent="0.3">
      <c r="B46" s="77">
        <v>86</v>
      </c>
      <c r="C46" s="67"/>
      <c r="D46" s="78" t="s">
        <v>36</v>
      </c>
      <c r="E46" s="67"/>
      <c r="F46" s="79">
        <v>275.37832350812414</v>
      </c>
      <c r="G46" s="79">
        <v>315.12741056555478</v>
      </c>
      <c r="H46" s="79">
        <v>242.615439553138</v>
      </c>
      <c r="I46" s="98"/>
      <c r="J46" s="98"/>
      <c r="K46" s="57" t="e">
        <f>($F46/$F$98)*10^2</f>
        <v>#REF!</v>
      </c>
      <c r="L46" s="57" t="e">
        <f>($G46/$G$98)*10^2</f>
        <v>#REF!</v>
      </c>
      <c r="M46" s="57" t="e">
        <f>($H46/$H$98)*10^2</f>
        <v>#REF!</v>
      </c>
      <c r="N46" s="57"/>
      <c r="O46" s="98"/>
      <c r="P46" s="57" t="e">
        <f>($F46/$F$99)*10^2</f>
        <v>#REF!</v>
      </c>
      <c r="Q46" s="57" t="e">
        <f>($G46/$G$99)*10^2</f>
        <v>#REF!</v>
      </c>
      <c r="R46" s="57" t="e">
        <f>($H46/$H$99)*10^2</f>
        <v>#REF!</v>
      </c>
      <c r="S46" s="57"/>
      <c r="T46" s="57"/>
      <c r="U46" s="57" t="e">
        <f>($F46/$F$100)*10^2</f>
        <v>#REF!</v>
      </c>
      <c r="V46" s="57" t="e">
        <f>($G46/$G$100)*10^2</f>
        <v>#REF!</v>
      </c>
      <c r="W46" s="57" t="e">
        <f>($H46/$H$100)*10^2</f>
        <v>#REF!</v>
      </c>
      <c r="X46" s="80"/>
      <c r="Z46" s="52" t="e">
        <f>K46/$K$26*100</f>
        <v>#REF!</v>
      </c>
      <c r="AA46" s="52" t="e">
        <f>L46/$L$26*100</f>
        <v>#REF!</v>
      </c>
    </row>
    <row r="47" spans="2:27" x14ac:dyDescent="0.3">
      <c r="B47" s="77">
        <v>29</v>
      </c>
      <c r="C47" s="67"/>
      <c r="D47" s="78" t="s">
        <v>37</v>
      </c>
      <c r="E47" s="67"/>
      <c r="F47" s="79">
        <v>48.97645083331463</v>
      </c>
      <c r="G47" s="79">
        <v>55.58671604576648</v>
      </c>
      <c r="H47" s="79">
        <v>70.146541313134094</v>
      </c>
      <c r="I47" s="98"/>
      <c r="J47" s="98"/>
      <c r="K47" s="57" t="e">
        <f>($F47/$F$98)*10^2</f>
        <v>#REF!</v>
      </c>
      <c r="L47" s="57" t="e">
        <f>($G47/$G$98)*10^2</f>
        <v>#REF!</v>
      </c>
      <c r="M47" s="57" t="e">
        <f>($H47/$H$98)*10^2</f>
        <v>#REF!</v>
      </c>
      <c r="N47" s="57"/>
      <c r="O47" s="98"/>
      <c r="P47" s="57" t="e">
        <f>($F47/$F$99)*10^2</f>
        <v>#REF!</v>
      </c>
      <c r="Q47" s="57" t="e">
        <f>($G47/$G$99)*10^2</f>
        <v>#REF!</v>
      </c>
      <c r="R47" s="57" t="e">
        <f>($H47/$H$99)*10^2</f>
        <v>#REF!</v>
      </c>
      <c r="S47" s="57"/>
      <c r="T47" s="57"/>
      <c r="U47" s="57" t="e">
        <f>($F47/$F$100)*10^2</f>
        <v>#REF!</v>
      </c>
      <c r="V47" s="57" t="e">
        <f>($G47/$G$100)*10^2</f>
        <v>#REF!</v>
      </c>
      <c r="W47" s="57" t="e">
        <f>($H47/$H$100)*10^2</f>
        <v>#REF!</v>
      </c>
      <c r="X47" s="80"/>
      <c r="Z47" s="52" t="e">
        <f>K47/$K$26*100</f>
        <v>#REF!</v>
      </c>
      <c r="AA47" s="52" t="e">
        <f>L47/$L$26*100</f>
        <v>#REF!</v>
      </c>
    </row>
    <row r="48" spans="2:27" ht="5.0999999999999996" customHeight="1" x14ac:dyDescent="0.3">
      <c r="B48" s="77"/>
      <c r="C48" s="67"/>
      <c r="D48" s="78"/>
      <c r="E48" s="67"/>
      <c r="F48" s="79"/>
      <c r="G48" s="79"/>
      <c r="H48" s="79"/>
      <c r="I48" s="98"/>
      <c r="J48" s="98"/>
      <c r="K48" s="57"/>
      <c r="L48" s="98"/>
      <c r="M48" s="98"/>
      <c r="N48" s="98"/>
      <c r="O48" s="98"/>
      <c r="P48" s="57"/>
      <c r="Q48" s="57"/>
      <c r="R48" s="57"/>
      <c r="S48" s="57"/>
      <c r="T48" s="57"/>
      <c r="U48" s="57"/>
      <c r="V48" s="57"/>
      <c r="W48" s="57"/>
      <c r="X48" s="80"/>
      <c r="Z48" s="52"/>
      <c r="AA48" s="52"/>
    </row>
    <row r="49" spans="2:27" x14ac:dyDescent="0.3">
      <c r="B49" s="77"/>
      <c r="C49" s="67"/>
      <c r="D49" s="67" t="s">
        <v>38</v>
      </c>
      <c r="E49" s="67"/>
      <c r="F49" s="79"/>
      <c r="G49" s="79"/>
      <c r="H49" s="79"/>
      <c r="I49" s="98"/>
      <c r="J49" s="98"/>
      <c r="K49" s="57"/>
      <c r="L49" s="98"/>
      <c r="M49" s="98"/>
      <c r="N49" s="98"/>
      <c r="O49" s="98"/>
      <c r="P49" s="57"/>
      <c r="Q49" s="57"/>
      <c r="R49" s="57"/>
      <c r="S49" s="57"/>
      <c r="T49" s="57"/>
      <c r="U49" s="57"/>
      <c r="V49" s="57"/>
      <c r="W49" s="57"/>
      <c r="X49" s="80"/>
      <c r="Z49" s="52"/>
      <c r="AA49" s="52"/>
    </row>
    <row r="50" spans="2:27" ht="5.0999999999999996" customHeight="1" x14ac:dyDescent="0.3">
      <c r="B50" s="77"/>
      <c r="C50" s="67"/>
      <c r="D50" s="67"/>
      <c r="E50" s="67"/>
      <c r="F50" s="79"/>
      <c r="G50" s="79"/>
      <c r="H50" s="79"/>
      <c r="I50" s="98"/>
      <c r="J50" s="98"/>
      <c r="K50" s="57"/>
      <c r="L50" s="57"/>
      <c r="M50" s="57"/>
      <c r="N50" s="57"/>
      <c r="O50" s="98"/>
      <c r="P50" s="57"/>
      <c r="Q50" s="57"/>
      <c r="R50" s="57"/>
      <c r="S50" s="57"/>
      <c r="T50" s="57"/>
      <c r="U50" s="57"/>
      <c r="V50" s="57"/>
      <c r="W50" s="57"/>
      <c r="X50" s="80"/>
      <c r="Z50" s="52"/>
      <c r="AA50" s="52"/>
    </row>
    <row r="51" spans="2:27" x14ac:dyDescent="0.3">
      <c r="B51" s="77" t="str">
        <f>"01"</f>
        <v>01</v>
      </c>
      <c r="C51" s="67"/>
      <c r="D51" s="78" t="s">
        <v>39</v>
      </c>
      <c r="E51" s="67"/>
      <c r="F51" s="79">
        <v>234.49861912052666</v>
      </c>
      <c r="G51" s="79">
        <v>293.15982928343237</v>
      </c>
      <c r="H51" s="79">
        <v>261.4568379598054</v>
      </c>
      <c r="I51" s="98"/>
      <c r="J51" s="98"/>
      <c r="K51" s="57" t="e">
        <f>($F51/$F$98)*10^2</f>
        <v>#REF!</v>
      </c>
      <c r="L51" s="57" t="e">
        <f>($G51/$G$98)*10^2</f>
        <v>#REF!</v>
      </c>
      <c r="M51" s="57" t="e">
        <f>($H51/$H$98)*10^2</f>
        <v>#REF!</v>
      </c>
      <c r="N51" s="57"/>
      <c r="O51" s="98"/>
      <c r="P51" s="57" t="e">
        <f>($F51/$F$99)*10^2</f>
        <v>#REF!</v>
      </c>
      <c r="Q51" s="57" t="e">
        <f>($G51/$G$99)*10^2</f>
        <v>#REF!</v>
      </c>
      <c r="R51" s="57" t="e">
        <f>($H51/$H$99)*10^2</f>
        <v>#REF!</v>
      </c>
      <c r="S51" s="57"/>
      <c r="T51" s="57"/>
      <c r="U51" s="57" t="e">
        <f>($F51/$F$100)*10^2</f>
        <v>#REF!</v>
      </c>
      <c r="V51" s="57" t="e">
        <f>($G51/$G$100)*10^2</f>
        <v>#REF!</v>
      </c>
      <c r="W51" s="57" t="e">
        <f>($H51/$H$100)*10^2</f>
        <v>#REF!</v>
      </c>
      <c r="X51" s="80"/>
      <c r="Z51" s="52" t="e">
        <f>K51/$K$26*100</f>
        <v>#REF!</v>
      </c>
      <c r="AA51" s="52" t="e">
        <f>L51/$L$26*100</f>
        <v>#REF!</v>
      </c>
    </row>
    <row r="52" spans="2:27" x14ac:dyDescent="0.3">
      <c r="B52" s="77">
        <v>21</v>
      </c>
      <c r="C52" s="67"/>
      <c r="D52" s="78" t="s">
        <v>40</v>
      </c>
      <c r="E52" s="67"/>
      <c r="F52" s="79">
        <v>181.55208501676452</v>
      </c>
      <c r="G52" s="79">
        <v>222.8488536265877</v>
      </c>
      <c r="H52" s="79">
        <v>243.88028585687107</v>
      </c>
      <c r="I52" s="98"/>
      <c r="J52" s="98"/>
      <c r="K52" s="57" t="e">
        <f>($F52/$F$98)*10^2</f>
        <v>#REF!</v>
      </c>
      <c r="L52" s="57" t="e">
        <f>($G52/$G$98)*10^2</f>
        <v>#REF!</v>
      </c>
      <c r="M52" s="57" t="e">
        <f>($H52/$H$98)*10^2</f>
        <v>#REF!</v>
      </c>
      <c r="N52" s="57"/>
      <c r="O52" s="98"/>
      <c r="P52" s="57" t="e">
        <f>($F52/$F$99)*10^2</f>
        <v>#REF!</v>
      </c>
      <c r="Q52" s="57" t="e">
        <f>($G52/$G$99)*10^2</f>
        <v>#REF!</v>
      </c>
      <c r="R52" s="57" t="e">
        <f>($H52/$H$99)*10^2</f>
        <v>#REF!</v>
      </c>
      <c r="S52" s="57"/>
      <c r="T52" s="57"/>
      <c r="U52" s="57" t="e">
        <f>($F52/$F$100)*10^2</f>
        <v>#REF!</v>
      </c>
      <c r="V52" s="57" t="e">
        <f>($G52/$G$100)*10^2</f>
        <v>#REF!</v>
      </c>
      <c r="W52" s="57" t="e">
        <f>($H52/$H$100)*10^2</f>
        <v>#REF!</v>
      </c>
      <c r="X52" s="80"/>
      <c r="Z52" s="52" t="e">
        <f>K52/$K$26*100</f>
        <v>#REF!</v>
      </c>
      <c r="AA52" s="52" t="e">
        <f>L52/$L$26*100</f>
        <v>#REF!</v>
      </c>
    </row>
    <row r="53" spans="2:27" ht="5.0999999999999996" customHeight="1" x14ac:dyDescent="0.3">
      <c r="B53" s="77"/>
      <c r="C53" s="67"/>
      <c r="D53" s="67"/>
      <c r="E53" s="67"/>
      <c r="F53" s="79"/>
      <c r="G53" s="79"/>
      <c r="H53" s="79"/>
      <c r="I53" s="98"/>
      <c r="J53" s="98"/>
      <c r="K53" s="57"/>
      <c r="L53" s="57"/>
      <c r="M53" s="57"/>
      <c r="N53" s="57"/>
      <c r="O53" s="98"/>
      <c r="P53" s="57"/>
      <c r="Q53" s="57"/>
      <c r="R53" s="57"/>
      <c r="S53" s="57"/>
      <c r="T53" s="57"/>
      <c r="U53" s="57"/>
      <c r="V53" s="57"/>
      <c r="W53" s="57"/>
      <c r="X53" s="80"/>
      <c r="Z53" s="52"/>
      <c r="AA53" s="52"/>
    </row>
    <row r="54" spans="2:27" x14ac:dyDescent="0.3">
      <c r="B54" s="81"/>
      <c r="C54" s="67"/>
      <c r="D54" s="67" t="s">
        <v>41</v>
      </c>
      <c r="E54" s="67"/>
      <c r="F54" s="79">
        <f>SUM(F43:F47)+SUM(F51:F52)</f>
        <v>1086.2960002159043</v>
      </c>
      <c r="G54" s="79">
        <f>SUM(G43:G47)+SUM(G51:G52)</f>
        <v>1335.1960002151691</v>
      </c>
      <c r="H54" s="79">
        <f>SUM(H43:H47)+SUM(H51:H52)</f>
        <v>1201.2889324979442</v>
      </c>
      <c r="I54" s="98"/>
      <c r="J54" s="98"/>
      <c r="K54" s="57" t="e">
        <f>SUM(K43:K52)</f>
        <v>#REF!</v>
      </c>
      <c r="L54" s="57" t="e">
        <f>SUM(L43:L52)</f>
        <v>#REF!</v>
      </c>
      <c r="M54" s="57" t="e">
        <f>($H54/$H$98)*10^2</f>
        <v>#REF!</v>
      </c>
      <c r="N54" s="57"/>
      <c r="O54" s="98"/>
      <c r="P54" s="57" t="e">
        <f>SUM(P43:P52)</f>
        <v>#REF!</v>
      </c>
      <c r="Q54" s="57" t="e">
        <f>SUM(Q43:Q52)</f>
        <v>#REF!</v>
      </c>
      <c r="R54" s="57" t="e">
        <f>($H54/$H$99)*10^2</f>
        <v>#REF!</v>
      </c>
      <c r="S54" s="57"/>
      <c r="T54" s="57"/>
      <c r="U54" s="57" t="e">
        <f>SUM(U43:U52)</f>
        <v>#REF!</v>
      </c>
      <c r="V54" s="57" t="e">
        <f>SUM(V43:V52)</f>
        <v>#REF!</v>
      </c>
      <c r="W54" s="57" t="e">
        <f>($H54/$H$100)*10^2</f>
        <v>#REF!</v>
      </c>
      <c r="X54" s="80"/>
      <c r="Z54" s="52" t="e">
        <f>K54/$K$26*100</f>
        <v>#REF!</v>
      </c>
      <c r="AA54" s="52" t="e">
        <f>L54/$L$26*100</f>
        <v>#REF!</v>
      </c>
    </row>
    <row r="55" spans="2:27" x14ac:dyDescent="0.3">
      <c r="B55" s="81"/>
      <c r="C55" s="67"/>
      <c r="D55" s="78"/>
      <c r="E55" s="67"/>
      <c r="F55" s="79"/>
      <c r="G55" s="79"/>
      <c r="H55" s="79"/>
      <c r="I55" s="98"/>
      <c r="J55" s="98"/>
      <c r="K55" s="57"/>
      <c r="L55" s="82"/>
      <c r="M55" s="82"/>
      <c r="N55" s="82"/>
      <c r="O55" s="98"/>
      <c r="P55" s="57"/>
      <c r="Q55" s="57"/>
      <c r="R55" s="57"/>
      <c r="S55" s="57"/>
      <c r="T55" s="57"/>
      <c r="U55" s="57"/>
      <c r="V55" s="57"/>
      <c r="W55" s="57"/>
      <c r="X55" s="80"/>
      <c r="Z55" s="62"/>
      <c r="AA55" s="62"/>
    </row>
    <row r="56" spans="2:27" x14ac:dyDescent="0.3">
      <c r="B56" s="81"/>
      <c r="C56" s="67"/>
      <c r="D56" s="67" t="s">
        <v>42</v>
      </c>
      <c r="E56" s="67"/>
      <c r="F56" s="79"/>
      <c r="G56" s="79"/>
      <c r="H56" s="79"/>
      <c r="I56" s="98"/>
      <c r="J56" s="98"/>
      <c r="K56" s="57"/>
      <c r="L56" s="82"/>
      <c r="M56" s="82"/>
      <c r="N56" s="82"/>
      <c r="O56" s="98"/>
      <c r="P56" s="57"/>
      <c r="Q56" s="57"/>
      <c r="R56" s="57"/>
      <c r="S56" s="57"/>
      <c r="T56" s="57"/>
      <c r="U56" s="57"/>
      <c r="V56" s="57"/>
      <c r="W56" s="57"/>
      <c r="X56" s="80"/>
      <c r="Z56" s="63" t="s">
        <v>43</v>
      </c>
      <c r="AA56" s="62"/>
    </row>
    <row r="57" spans="2:27" x14ac:dyDescent="0.3">
      <c r="B57" s="81"/>
      <c r="C57" s="67"/>
      <c r="D57" s="95" t="s">
        <v>44</v>
      </c>
      <c r="E57" s="67"/>
      <c r="F57" s="79">
        <v>1988.87070551436</v>
      </c>
      <c r="G57" s="79">
        <v>2510.1569405183545</v>
      </c>
      <c r="H57" s="79">
        <v>2300.9136024223167</v>
      </c>
      <c r="I57" s="98"/>
      <c r="J57" s="98"/>
      <c r="K57" s="57" t="e">
        <f>($F57/$F$98)*10^2</f>
        <v>#REF!</v>
      </c>
      <c r="L57" s="57" t="e">
        <f>($G57/$G$98)*10^2</f>
        <v>#REF!</v>
      </c>
      <c r="M57" s="57" t="e">
        <f>($H57/$H$98)*10^2</f>
        <v>#REF!</v>
      </c>
      <c r="N57" s="57"/>
      <c r="O57" s="98"/>
      <c r="P57" s="57" t="e">
        <f>($F57/$F$99)*10^2</f>
        <v>#REF!</v>
      </c>
      <c r="Q57" s="57" t="e">
        <f>($G57/$G$99)*10^2</f>
        <v>#REF!</v>
      </c>
      <c r="R57" s="57" t="e">
        <f>($H57/$H$99)*10^2</f>
        <v>#REF!</v>
      </c>
      <c r="S57" s="57"/>
      <c r="T57" s="57"/>
      <c r="U57" s="57" t="e">
        <f>($F57/$F$100)*10^2</f>
        <v>#REF!</v>
      </c>
      <c r="V57" s="57" t="e">
        <f>($G57/$G$100)*10^2</f>
        <v>#REF!</v>
      </c>
      <c r="W57" s="57" t="e">
        <f>($H57/$H$100)*10^2</f>
        <v>#REF!</v>
      </c>
      <c r="X57" s="80"/>
      <c r="Z57" s="64">
        <v>2018</v>
      </c>
      <c r="AA57" s="64">
        <v>2019</v>
      </c>
    </row>
    <row r="58" spans="2:27" x14ac:dyDescent="0.3">
      <c r="B58" s="81"/>
      <c r="C58" s="67"/>
      <c r="D58" s="78" t="s">
        <v>45</v>
      </c>
      <c r="E58" s="67"/>
      <c r="F58" s="79"/>
      <c r="G58" s="79"/>
      <c r="H58" s="79"/>
      <c r="I58" s="98"/>
      <c r="J58" s="98"/>
      <c r="K58" s="57" t="e">
        <f>($F58/$F$98)*10^2</f>
        <v>#REF!</v>
      </c>
      <c r="L58" s="57" t="e">
        <f>($G58/$G$98)*10^2</f>
        <v>#REF!</v>
      </c>
      <c r="M58" s="57" t="e">
        <f>($H58/$H$98)*10^2</f>
        <v>#REF!</v>
      </c>
      <c r="N58" s="57"/>
      <c r="O58" s="98"/>
      <c r="P58" s="57" t="e">
        <f>($F58/$F$99)*10^2</f>
        <v>#REF!</v>
      </c>
      <c r="Q58" s="57" t="e">
        <f>($G58/$G$99)*10^2</f>
        <v>#REF!</v>
      </c>
      <c r="R58" s="57" t="e">
        <f>($H58/$H$99)*10^2</f>
        <v>#REF!</v>
      </c>
      <c r="S58" s="57"/>
      <c r="T58" s="57"/>
      <c r="U58" s="57" t="e">
        <f>($F58/$F$100)*10^2</f>
        <v>#REF!</v>
      </c>
      <c r="V58" s="57" t="e">
        <f>($G58/$G$100)*10^2</f>
        <v>#REF!</v>
      </c>
      <c r="W58" s="57" t="e">
        <f>($H58/$H$100)*10^2</f>
        <v>#REF!</v>
      </c>
      <c r="X58" s="80"/>
      <c r="Z58" s="62" t="e">
        <f>K58-K57</f>
        <v>#REF!</v>
      </c>
      <c r="AA58" s="62" t="e">
        <f>L58-L57</f>
        <v>#REF!</v>
      </c>
    </row>
    <row r="59" spans="2:27" ht="7.5" customHeight="1" thickBot="1" x14ac:dyDescent="0.35">
      <c r="B59" s="83"/>
      <c r="C59" s="84"/>
      <c r="D59" s="85"/>
      <c r="E59" s="84"/>
      <c r="F59" s="86"/>
      <c r="G59" s="86"/>
      <c r="H59" s="86"/>
      <c r="I59" s="87"/>
      <c r="J59" s="87"/>
      <c r="K59" s="88"/>
      <c r="L59" s="88"/>
      <c r="M59" s="88"/>
      <c r="N59" s="88"/>
      <c r="O59" s="87"/>
      <c r="P59" s="89"/>
      <c r="Q59" s="89"/>
      <c r="R59" s="89"/>
      <c r="S59" s="89"/>
      <c r="T59" s="88"/>
      <c r="U59" s="89"/>
      <c r="V59" s="89"/>
      <c r="W59" s="89"/>
      <c r="X59" s="90"/>
      <c r="Z59" s="65"/>
      <c r="AA59" s="65"/>
    </row>
    <row r="60" spans="2:27" ht="7.5" customHeight="1" x14ac:dyDescent="0.3">
      <c r="B60" s="49"/>
      <c r="C60" s="51"/>
      <c r="D60" s="51"/>
      <c r="E60" s="51"/>
      <c r="F60" s="54"/>
      <c r="G60" s="54"/>
      <c r="H60" s="54"/>
      <c r="I60" s="49"/>
      <c r="J60" s="49"/>
      <c r="K60" s="53"/>
      <c r="L60" s="53"/>
      <c r="M60" s="53"/>
      <c r="N60" s="53"/>
      <c r="O60" s="49"/>
      <c r="P60" s="53"/>
      <c r="Q60" s="53"/>
      <c r="R60" s="53"/>
      <c r="S60" s="53"/>
      <c r="T60" s="53"/>
      <c r="U60" s="53"/>
      <c r="V60" s="53"/>
      <c r="W60" s="53"/>
      <c r="X60" s="53"/>
    </row>
    <row r="61" spans="2:27" ht="30.6" customHeight="1" x14ac:dyDescent="0.3">
      <c r="B61" s="663" t="s">
        <v>46</v>
      </c>
      <c r="C61" s="663"/>
      <c r="D61" s="663"/>
      <c r="E61" s="663"/>
      <c r="F61" s="663"/>
      <c r="G61" s="663"/>
      <c r="H61" s="663"/>
      <c r="I61" s="663"/>
      <c r="J61" s="663"/>
      <c r="K61" s="663"/>
      <c r="L61" s="663"/>
      <c r="M61" s="663"/>
      <c r="N61" s="663"/>
      <c r="O61" s="663"/>
      <c r="P61" s="663"/>
      <c r="Q61" s="663"/>
      <c r="R61" s="663"/>
      <c r="S61" s="663"/>
      <c r="T61" s="663"/>
      <c r="U61" s="663"/>
      <c r="V61" s="663"/>
      <c r="W61" s="663"/>
      <c r="X61" s="97"/>
    </row>
    <row r="62" spans="2:27" ht="7.5" customHeight="1" x14ac:dyDescent="0.3">
      <c r="B62" s="56"/>
      <c r="C62" s="56"/>
      <c r="D62" s="56"/>
      <c r="E62" s="56"/>
      <c r="F62" s="56"/>
      <c r="G62" s="56"/>
      <c r="H62" s="56"/>
      <c r="I62" s="56"/>
      <c r="J62" s="56"/>
      <c r="K62" s="56"/>
      <c r="L62" s="56"/>
      <c r="M62" s="56"/>
      <c r="N62" s="56"/>
      <c r="O62" s="56"/>
      <c r="P62" s="56"/>
      <c r="Q62" s="56"/>
      <c r="R62" s="56"/>
      <c r="S62" s="56"/>
      <c r="T62" s="56"/>
      <c r="U62" s="56"/>
      <c r="V62" s="56"/>
      <c r="W62" s="56"/>
      <c r="X62" s="56"/>
    </row>
    <row r="63" spans="2:27" x14ac:dyDescent="0.3">
      <c r="D63" s="45"/>
    </row>
    <row r="64" spans="2:27" x14ac:dyDescent="0.3">
      <c r="D64" s="44" t="s">
        <v>47</v>
      </c>
      <c r="F64" s="61">
        <f>SUM(F43:F52)</f>
        <v>1086.2960002159043</v>
      </c>
      <c r="G64" s="61">
        <f>SUM(G43:G52)</f>
        <v>1335.1960002151691</v>
      </c>
      <c r="H64" s="61">
        <f>SUM(H43:H52)</f>
        <v>1201.2889324979442</v>
      </c>
      <c r="I64" s="96"/>
      <c r="J64" s="96"/>
      <c r="K64" s="52" t="e">
        <f>($F64/$F$98)*10^2</f>
        <v>#REF!</v>
      </c>
      <c r="L64" s="52" t="e">
        <f>($G64/$G$98)*10^2</f>
        <v>#REF!</v>
      </c>
      <c r="M64" s="52" t="e">
        <f>($H64/$H$98)*10^2</f>
        <v>#REF!</v>
      </c>
      <c r="N64" s="52"/>
      <c r="O64" s="96"/>
      <c r="P64" s="52" t="e">
        <f>($F64/$F$99)*10^2</f>
        <v>#REF!</v>
      </c>
      <c r="Q64" s="52" t="e">
        <f>($G64/$G$99)*10^2</f>
        <v>#REF!</v>
      </c>
      <c r="R64" s="52" t="e">
        <f>($H64/$H$99)*10^2</f>
        <v>#REF!</v>
      </c>
      <c r="S64" s="52"/>
      <c r="T64" s="52"/>
      <c r="U64" s="52" t="e">
        <f>($F64/$F$100)*10^2</f>
        <v>#REF!</v>
      </c>
      <c r="V64" s="52" t="e">
        <f>($G64/$G$100)*10^2</f>
        <v>#REF!</v>
      </c>
      <c r="W64" s="52" t="e">
        <f>($H64/$H$100)*10^2</f>
        <v>#REF!</v>
      </c>
      <c r="X64" s="52"/>
    </row>
    <row r="65" spans="2:27" x14ac:dyDescent="0.3">
      <c r="B65" s="91" t="s">
        <v>49</v>
      </c>
      <c r="C65" s="92"/>
      <c r="D65" s="93" t="s">
        <v>51</v>
      </c>
      <c r="F65" s="61"/>
      <c r="G65" s="61"/>
      <c r="H65" s="61"/>
      <c r="I65" s="96"/>
      <c r="J65" s="96"/>
      <c r="K65" s="52"/>
      <c r="L65" s="52"/>
      <c r="M65" s="52"/>
      <c r="N65" s="52"/>
      <c r="O65" s="96"/>
      <c r="P65" s="52"/>
      <c r="Q65" s="52"/>
      <c r="R65" s="52"/>
      <c r="S65" s="52"/>
      <c r="T65" s="52"/>
      <c r="U65" s="52"/>
      <c r="V65" s="52"/>
      <c r="W65" s="52"/>
      <c r="X65" s="52"/>
    </row>
    <row r="66" spans="2:27" ht="16.5" thickBot="1" x14ac:dyDescent="0.35">
      <c r="F66" s="61"/>
      <c r="G66" s="61"/>
      <c r="H66" s="61"/>
      <c r="I66" s="96"/>
      <c r="J66" s="96"/>
      <c r="K66" s="52"/>
      <c r="L66" s="52"/>
      <c r="M66" s="52"/>
      <c r="N66" s="52"/>
      <c r="O66" s="96"/>
      <c r="P66" s="52"/>
      <c r="Q66" s="52"/>
      <c r="R66" s="52"/>
      <c r="S66" s="52"/>
      <c r="T66" s="52"/>
      <c r="U66" s="52"/>
      <c r="V66" s="52"/>
      <c r="W66" s="52"/>
      <c r="X66" s="52"/>
    </row>
    <row r="67" spans="2:27" x14ac:dyDescent="0.3">
      <c r="B67" s="69"/>
      <c r="C67" s="70"/>
      <c r="D67" s="70"/>
      <c r="E67" s="70"/>
      <c r="F67" s="71"/>
      <c r="G67" s="71"/>
      <c r="H67" s="71"/>
      <c r="I67" s="71"/>
      <c r="J67" s="71"/>
      <c r="K67" s="71"/>
      <c r="L67" s="71"/>
      <c r="M67" s="71"/>
      <c r="N67" s="71"/>
      <c r="O67" s="71"/>
      <c r="P67" s="71"/>
      <c r="Q67" s="71"/>
      <c r="R67" s="71"/>
      <c r="S67" s="71"/>
      <c r="T67" s="71"/>
      <c r="U67" s="71"/>
      <c r="V67" s="71"/>
      <c r="W67" s="71"/>
      <c r="X67" s="72"/>
    </row>
    <row r="68" spans="2:27" x14ac:dyDescent="0.3">
      <c r="B68" s="73" t="s">
        <v>30</v>
      </c>
      <c r="C68" s="67"/>
      <c r="D68" s="67" t="s">
        <v>31</v>
      </c>
      <c r="E68" s="67"/>
      <c r="F68" s="664" t="s">
        <v>25</v>
      </c>
      <c r="G68" s="664"/>
      <c r="H68" s="664"/>
      <c r="I68" s="664"/>
      <c r="J68" s="67"/>
      <c r="K68" s="664" t="s">
        <v>17</v>
      </c>
      <c r="L68" s="664"/>
      <c r="M68" s="664"/>
      <c r="N68" s="664"/>
      <c r="O68" s="67"/>
      <c r="P68" s="664" t="s">
        <v>18</v>
      </c>
      <c r="Q68" s="664"/>
      <c r="R68" s="664"/>
      <c r="S68" s="664"/>
      <c r="T68" s="67"/>
      <c r="U68" s="664" t="s">
        <v>28</v>
      </c>
      <c r="V68" s="664"/>
      <c r="W68" s="664"/>
      <c r="X68" s="665"/>
      <c r="Z68" s="96">
        <v>2018</v>
      </c>
      <c r="AA68" s="96">
        <v>2019</v>
      </c>
    </row>
    <row r="69" spans="2:27" ht="15.6" customHeight="1" x14ac:dyDescent="0.3">
      <c r="B69" s="74"/>
      <c r="C69" s="67"/>
      <c r="D69" s="50"/>
      <c r="E69" s="67"/>
      <c r="F69" s="98">
        <v>2018</v>
      </c>
      <c r="G69" s="98">
        <v>2019</v>
      </c>
      <c r="H69" s="98">
        <v>2020</v>
      </c>
      <c r="I69" s="67">
        <v>2021</v>
      </c>
      <c r="J69" s="67"/>
      <c r="K69" s="98">
        <v>2018</v>
      </c>
      <c r="L69" s="98">
        <v>2019</v>
      </c>
      <c r="M69" s="98">
        <v>2020</v>
      </c>
      <c r="N69" s="67">
        <v>2021</v>
      </c>
      <c r="O69" s="67"/>
      <c r="P69" s="98">
        <v>2018</v>
      </c>
      <c r="Q69" s="98">
        <v>2019</v>
      </c>
      <c r="R69" s="98">
        <v>2020</v>
      </c>
      <c r="S69" s="67">
        <v>2021</v>
      </c>
      <c r="T69" s="67"/>
      <c r="U69" s="98">
        <v>2018</v>
      </c>
      <c r="V69" s="98">
        <v>2019</v>
      </c>
      <c r="W69" s="98">
        <v>2020</v>
      </c>
      <c r="X69" s="75">
        <v>2021</v>
      </c>
      <c r="Z69" s="55"/>
      <c r="AA69" s="55"/>
    </row>
    <row r="70" spans="2:27" ht="7.5" customHeight="1" x14ac:dyDescent="0.3">
      <c r="B70" s="73"/>
      <c r="C70" s="67"/>
      <c r="D70" s="67"/>
      <c r="E70" s="67"/>
      <c r="F70" s="55"/>
      <c r="G70" s="55"/>
      <c r="H70" s="55"/>
      <c r="I70" s="55"/>
      <c r="J70" s="67"/>
      <c r="K70" s="55"/>
      <c r="L70" s="55"/>
      <c r="M70" s="55"/>
      <c r="N70" s="55"/>
      <c r="O70" s="67"/>
      <c r="P70" s="55"/>
      <c r="Q70" s="55"/>
      <c r="R70" s="55"/>
      <c r="S70" s="55"/>
      <c r="T70" s="67"/>
      <c r="U70" s="55"/>
      <c r="V70" s="55"/>
      <c r="W70" s="55"/>
      <c r="X70" s="76"/>
    </row>
    <row r="71" spans="2:27" x14ac:dyDescent="0.3">
      <c r="B71" s="73"/>
      <c r="C71" s="67"/>
      <c r="D71" s="67" t="s">
        <v>32</v>
      </c>
      <c r="E71" s="67"/>
      <c r="F71" s="67"/>
      <c r="G71" s="67"/>
      <c r="H71" s="67"/>
      <c r="I71" s="67"/>
      <c r="J71" s="67"/>
      <c r="K71" s="98"/>
      <c r="L71" s="67"/>
      <c r="M71" s="67"/>
      <c r="N71" s="67"/>
      <c r="O71" s="67"/>
      <c r="P71" s="67"/>
      <c r="Q71" s="67"/>
      <c r="R71" s="67"/>
      <c r="S71" s="67"/>
      <c r="T71" s="67"/>
      <c r="U71" s="67"/>
      <c r="V71" s="67"/>
      <c r="W71" s="67"/>
      <c r="X71" s="75"/>
    </row>
    <row r="72" spans="2:27" ht="5.0999999999999996" customHeight="1" x14ac:dyDescent="0.3">
      <c r="B72" s="73"/>
      <c r="C72" s="67"/>
      <c r="D72" s="67"/>
      <c r="E72" s="67"/>
      <c r="F72" s="67"/>
      <c r="G72" s="67"/>
      <c r="H72" s="67"/>
      <c r="I72" s="67"/>
      <c r="J72" s="67"/>
      <c r="K72" s="67"/>
      <c r="L72" s="67"/>
      <c r="M72" s="67"/>
      <c r="N72" s="67"/>
      <c r="O72" s="67"/>
      <c r="P72" s="67"/>
      <c r="Q72" s="67"/>
      <c r="R72" s="67"/>
      <c r="S72" s="67"/>
      <c r="T72" s="67"/>
      <c r="U72" s="67"/>
      <c r="V72" s="67"/>
      <c r="W72" s="67"/>
      <c r="X72" s="75"/>
    </row>
    <row r="73" spans="2:27" x14ac:dyDescent="0.3">
      <c r="B73" s="77">
        <v>88</v>
      </c>
      <c r="C73" s="67"/>
      <c r="D73" s="78" t="s">
        <v>33</v>
      </c>
      <c r="E73" s="67"/>
      <c r="F73" s="67"/>
      <c r="G73" s="79"/>
      <c r="H73" s="67"/>
      <c r="I73" s="67"/>
      <c r="J73" s="67"/>
      <c r="K73" s="57" t="e">
        <f>($F73/$F$98)*10^2</f>
        <v>#REF!</v>
      </c>
      <c r="L73" s="57" t="e">
        <f>($G73/$G$98)*10^2</f>
        <v>#REF!</v>
      </c>
      <c r="M73" s="57" t="e">
        <f>($H73/$H$98)*10^2</f>
        <v>#REF!</v>
      </c>
      <c r="N73" s="57"/>
      <c r="O73" s="98"/>
      <c r="P73" s="57" t="e">
        <f>($F73/$F$99)*10^2</f>
        <v>#REF!</v>
      </c>
      <c r="Q73" s="57" t="e">
        <f>($G73/$G$99)*10^2</f>
        <v>#REF!</v>
      </c>
      <c r="R73" s="57" t="e">
        <f>($H73/$H$99)*10^2</f>
        <v>#REF!</v>
      </c>
      <c r="S73" s="57"/>
      <c r="T73" s="57"/>
      <c r="U73" s="57" t="e">
        <f>($F73/$F$100)*10^2</f>
        <v>#REF!</v>
      </c>
      <c r="V73" s="57" t="e">
        <f>($G73/$G$100)*10^2</f>
        <v>#REF!</v>
      </c>
      <c r="W73" s="57" t="e">
        <f>($H73/$H$100)*10^2</f>
        <v>#REF!</v>
      </c>
      <c r="X73" s="75"/>
      <c r="Z73" s="52" t="e">
        <f>K73/$K$26*100</f>
        <v>#REF!</v>
      </c>
      <c r="AA73" s="52" t="e">
        <f>L73/$L$26*100</f>
        <v>#REF!</v>
      </c>
    </row>
    <row r="74" spans="2:27" x14ac:dyDescent="0.3">
      <c r="B74" s="77">
        <v>85</v>
      </c>
      <c r="C74" s="67"/>
      <c r="D74" s="78" t="s">
        <v>34</v>
      </c>
      <c r="E74" s="67"/>
      <c r="F74" s="79"/>
      <c r="G74" s="79"/>
      <c r="H74" s="79"/>
      <c r="I74" s="98"/>
      <c r="J74" s="98"/>
      <c r="K74" s="57" t="e">
        <f>($F74/$F$98)*10^2</f>
        <v>#REF!</v>
      </c>
      <c r="L74" s="57" t="e">
        <f t="shared" ref="L74:L77" si="0">($G74/$G$98)*10^2</f>
        <v>#REF!</v>
      </c>
      <c r="M74" s="57" t="e">
        <f t="shared" ref="M74:M76" si="1">($H74/$H$98)*10^2</f>
        <v>#REF!</v>
      </c>
      <c r="N74" s="57"/>
      <c r="O74" s="98"/>
      <c r="P74" s="57" t="e">
        <f>($F74/$F$99)*10^2</f>
        <v>#REF!</v>
      </c>
      <c r="Q74" s="57" t="e">
        <f t="shared" ref="Q74:Q77" si="2">($G74/$G$99)*10^2</f>
        <v>#REF!</v>
      </c>
      <c r="R74" s="57" t="e">
        <f>($H74/$H$99)*10^2</f>
        <v>#REF!</v>
      </c>
      <c r="S74" s="57"/>
      <c r="T74" s="57"/>
      <c r="U74" s="57" t="e">
        <f>($F74/$F$100)*10^2</f>
        <v>#REF!</v>
      </c>
      <c r="V74" s="57" t="e">
        <f>($G74/$G$100)*10^2</f>
        <v>#REF!</v>
      </c>
      <c r="W74" s="57" t="e">
        <f>($H74/$H$100)*10^2</f>
        <v>#REF!</v>
      </c>
      <c r="X74" s="80"/>
      <c r="Z74" s="52" t="e">
        <f>K74/$K$26*100</f>
        <v>#REF!</v>
      </c>
      <c r="AA74" s="52" t="e">
        <f>L74/$L$26*100</f>
        <v>#REF!</v>
      </c>
    </row>
    <row r="75" spans="2:27" x14ac:dyDescent="0.3">
      <c r="B75" s="77">
        <v>92</v>
      </c>
      <c r="C75" s="67"/>
      <c r="D75" s="78" t="s">
        <v>35</v>
      </c>
      <c r="E75" s="67"/>
      <c r="F75" s="79"/>
      <c r="G75" s="79"/>
      <c r="H75" s="79"/>
      <c r="I75" s="98"/>
      <c r="J75" s="98"/>
      <c r="K75" s="57" t="e">
        <f>($F75/$F$98)*10^2</f>
        <v>#REF!</v>
      </c>
      <c r="L75" s="57" t="e">
        <f t="shared" si="0"/>
        <v>#REF!</v>
      </c>
      <c r="M75" s="57" t="e">
        <f t="shared" si="1"/>
        <v>#REF!</v>
      </c>
      <c r="N75" s="57"/>
      <c r="O75" s="98"/>
      <c r="P75" s="57" t="e">
        <f>($F75/$F$99)*10^2</f>
        <v>#REF!</v>
      </c>
      <c r="Q75" s="57" t="e">
        <f t="shared" si="2"/>
        <v>#REF!</v>
      </c>
      <c r="R75" s="57" t="e">
        <f>($H75/$H$99)*10^2</f>
        <v>#REF!</v>
      </c>
      <c r="S75" s="57"/>
      <c r="T75" s="57"/>
      <c r="U75" s="57" t="e">
        <f>($F75/$F$100)*10^2</f>
        <v>#REF!</v>
      </c>
      <c r="V75" s="57" t="e">
        <f>($G75/$G$100)*10^2</f>
        <v>#REF!</v>
      </c>
      <c r="W75" s="57" t="e">
        <f>($H75/$H$100)*10^2</f>
        <v>#REF!</v>
      </c>
      <c r="X75" s="80"/>
      <c r="Z75" s="52" t="e">
        <f>K75/$K$26*100</f>
        <v>#REF!</v>
      </c>
      <c r="AA75" s="52" t="e">
        <f>L75/$L$26*100</f>
        <v>#REF!</v>
      </c>
    </row>
    <row r="76" spans="2:27" x14ac:dyDescent="0.3">
      <c r="B76" s="77">
        <v>86</v>
      </c>
      <c r="C76" s="67"/>
      <c r="D76" s="78" t="s">
        <v>36</v>
      </c>
      <c r="E76" s="67"/>
      <c r="F76" s="79"/>
      <c r="G76" s="79"/>
      <c r="H76" s="79"/>
      <c r="I76" s="98"/>
      <c r="J76" s="98"/>
      <c r="K76" s="57" t="e">
        <f>($F76/$F$98)*10^2</f>
        <v>#REF!</v>
      </c>
      <c r="L76" s="57" t="e">
        <f t="shared" si="0"/>
        <v>#REF!</v>
      </c>
      <c r="M76" s="57" t="e">
        <f t="shared" si="1"/>
        <v>#REF!</v>
      </c>
      <c r="N76" s="57"/>
      <c r="O76" s="98"/>
      <c r="P76" s="57" t="e">
        <f>($F76/$F$99)*10^2</f>
        <v>#REF!</v>
      </c>
      <c r="Q76" s="57" t="e">
        <f t="shared" si="2"/>
        <v>#REF!</v>
      </c>
      <c r="R76" s="57" t="e">
        <f>($H76/$H$99)*10^2</f>
        <v>#REF!</v>
      </c>
      <c r="S76" s="57"/>
      <c r="T76" s="57"/>
      <c r="U76" s="57" t="e">
        <f>($F76/$F$100)*10^2</f>
        <v>#REF!</v>
      </c>
      <c r="V76" s="57" t="e">
        <f>($G76/$G$100)*10^2</f>
        <v>#REF!</v>
      </c>
      <c r="W76" s="57" t="e">
        <f>($H76/$H$100)*10^2</f>
        <v>#REF!</v>
      </c>
      <c r="X76" s="80"/>
      <c r="Z76" s="52" t="e">
        <f>K76/$K$26*100</f>
        <v>#REF!</v>
      </c>
      <c r="AA76" s="52" t="e">
        <f>L76/$L$26*100</f>
        <v>#REF!</v>
      </c>
    </row>
    <row r="77" spans="2:27" x14ac:dyDescent="0.3">
      <c r="B77" s="77">
        <v>29</v>
      </c>
      <c r="C77" s="67"/>
      <c r="D77" s="78" t="s">
        <v>37</v>
      </c>
      <c r="E77" s="67"/>
      <c r="F77" s="79"/>
      <c r="G77" s="79"/>
      <c r="H77" s="79"/>
      <c r="I77" s="98"/>
      <c r="J77" s="98"/>
      <c r="K77" s="57" t="e">
        <f>($F77/$F$98)*10^2</f>
        <v>#REF!</v>
      </c>
      <c r="L77" s="57" t="e">
        <f t="shared" si="0"/>
        <v>#REF!</v>
      </c>
      <c r="M77" s="57" t="e">
        <f>($H77/$H$98)*10^2</f>
        <v>#REF!</v>
      </c>
      <c r="N77" s="57"/>
      <c r="O77" s="98"/>
      <c r="P77" s="57" t="e">
        <f>($F77/$F$99)*10^2</f>
        <v>#REF!</v>
      </c>
      <c r="Q77" s="57" t="e">
        <f t="shared" si="2"/>
        <v>#REF!</v>
      </c>
      <c r="R77" s="57" t="e">
        <f>($H77/$H$99)*10^2</f>
        <v>#REF!</v>
      </c>
      <c r="S77" s="57"/>
      <c r="T77" s="57"/>
      <c r="U77" s="57" t="e">
        <f>($F77/$F$100)*10^2</f>
        <v>#REF!</v>
      </c>
      <c r="V77" s="57" t="e">
        <f>($G77/$G$100)*10^2</f>
        <v>#REF!</v>
      </c>
      <c r="W77" s="57" t="e">
        <f>($H77/$H$100)*10^2</f>
        <v>#REF!</v>
      </c>
      <c r="X77" s="80"/>
      <c r="Z77" s="52" t="e">
        <f>K77/$K$26*100</f>
        <v>#REF!</v>
      </c>
      <c r="AA77" s="52" t="e">
        <f>L77/$L$26*100</f>
        <v>#REF!</v>
      </c>
    </row>
    <row r="78" spans="2:27" ht="5.0999999999999996" customHeight="1" x14ac:dyDescent="0.3">
      <c r="B78" s="77"/>
      <c r="C78" s="67"/>
      <c r="D78" s="78"/>
      <c r="E78" s="67"/>
      <c r="F78" s="79"/>
      <c r="G78" s="79"/>
      <c r="H78" s="79"/>
      <c r="I78" s="98"/>
      <c r="J78" s="98"/>
      <c r="K78" s="57"/>
      <c r="L78" s="57"/>
      <c r="M78" s="57"/>
      <c r="N78" s="57"/>
      <c r="O78" s="98"/>
      <c r="P78" s="57"/>
      <c r="Q78" s="57"/>
      <c r="R78" s="57"/>
      <c r="S78" s="57"/>
      <c r="T78" s="57"/>
      <c r="U78" s="57"/>
      <c r="V78" s="57"/>
      <c r="W78" s="57"/>
      <c r="X78" s="80"/>
      <c r="Z78" s="52"/>
      <c r="AA78" s="52"/>
    </row>
    <row r="79" spans="2:27" x14ac:dyDescent="0.3">
      <c r="B79" s="77"/>
      <c r="C79" s="67"/>
      <c r="D79" s="78" t="s">
        <v>38</v>
      </c>
      <c r="E79" s="67"/>
      <c r="F79" s="79"/>
      <c r="G79" s="79"/>
      <c r="H79" s="79"/>
      <c r="I79" s="98"/>
      <c r="J79" s="98"/>
      <c r="K79" s="57"/>
      <c r="L79" s="98"/>
      <c r="M79" s="98"/>
      <c r="N79" s="98"/>
      <c r="O79" s="98"/>
      <c r="P79" s="57"/>
      <c r="Q79" s="57"/>
      <c r="R79" s="57"/>
      <c r="S79" s="57"/>
      <c r="T79" s="57"/>
      <c r="U79" s="57"/>
      <c r="V79" s="57"/>
      <c r="W79" s="57"/>
      <c r="X79" s="80"/>
      <c r="Z79" s="52"/>
      <c r="AA79" s="52"/>
    </row>
    <row r="80" spans="2:27" ht="5.0999999999999996" customHeight="1" x14ac:dyDescent="0.3">
      <c r="B80" s="77"/>
      <c r="C80" s="67"/>
      <c r="D80" s="67"/>
      <c r="E80" s="67"/>
      <c r="F80" s="79"/>
      <c r="G80" s="79"/>
      <c r="H80" s="79"/>
      <c r="I80" s="98"/>
      <c r="J80" s="98"/>
      <c r="K80" s="57"/>
      <c r="L80" s="98"/>
      <c r="M80" s="98"/>
      <c r="N80" s="98"/>
      <c r="O80" s="98"/>
      <c r="P80" s="57"/>
      <c r="Q80" s="57"/>
      <c r="R80" s="57"/>
      <c r="S80" s="57"/>
      <c r="T80" s="57"/>
      <c r="U80" s="57"/>
      <c r="V80" s="57"/>
      <c r="W80" s="57"/>
      <c r="X80" s="80"/>
      <c r="Z80" s="52"/>
      <c r="AA80" s="52"/>
    </row>
    <row r="81" spans="2:27" x14ac:dyDescent="0.3">
      <c r="B81" s="77" t="str">
        <f>"01"</f>
        <v>01</v>
      </c>
      <c r="C81" s="67"/>
      <c r="D81" s="78" t="s">
        <v>39</v>
      </c>
      <c r="E81" s="67"/>
      <c r="F81" s="79"/>
      <c r="G81" s="79"/>
      <c r="H81" s="79"/>
      <c r="I81" s="98"/>
      <c r="J81" s="98"/>
      <c r="K81" s="57" t="e">
        <f>($F81/$F$98)*10^2</f>
        <v>#REF!</v>
      </c>
      <c r="L81" s="57" t="e">
        <f t="shared" ref="L81:L82" si="3">($G81/$G$98)*10^2</f>
        <v>#REF!</v>
      </c>
      <c r="M81" s="57" t="e">
        <f>($H81/$H$98)*10^2</f>
        <v>#REF!</v>
      </c>
      <c r="N81" s="57"/>
      <c r="O81" s="98"/>
      <c r="P81" s="57" t="e">
        <f>($F81/$F$99)*10^2</f>
        <v>#REF!</v>
      </c>
      <c r="Q81" s="57" t="e">
        <f t="shared" ref="Q81:Q82" si="4">($G81/$G$99)*10^2</f>
        <v>#REF!</v>
      </c>
      <c r="R81" s="57" t="e">
        <f>($H81/$H$99)*10^2</f>
        <v>#REF!</v>
      </c>
      <c r="S81" s="57"/>
      <c r="T81" s="57"/>
      <c r="U81" s="57" t="e">
        <f>($F81/$F$100)*10^2</f>
        <v>#REF!</v>
      </c>
      <c r="V81" s="57" t="e">
        <f>($G81/$G$100)*10^2</f>
        <v>#REF!</v>
      </c>
      <c r="W81" s="57" t="e">
        <f>($H81/$H$100)*10^2</f>
        <v>#REF!</v>
      </c>
      <c r="X81" s="80"/>
      <c r="Z81" s="52" t="e">
        <f>K81/$K$26*100</f>
        <v>#REF!</v>
      </c>
      <c r="AA81" s="52" t="e">
        <f>L81/$L$26*100</f>
        <v>#REF!</v>
      </c>
    </row>
    <row r="82" spans="2:27" x14ac:dyDescent="0.3">
      <c r="B82" s="77">
        <v>21</v>
      </c>
      <c r="C82" s="67"/>
      <c r="D82" s="78" t="s">
        <v>40</v>
      </c>
      <c r="E82" s="67"/>
      <c r="F82" s="79"/>
      <c r="G82" s="79"/>
      <c r="H82" s="79"/>
      <c r="I82" s="98"/>
      <c r="J82" s="98"/>
      <c r="K82" s="57" t="e">
        <f>($F82/$F$98)*10^2</f>
        <v>#REF!</v>
      </c>
      <c r="L82" s="57" t="e">
        <f t="shared" si="3"/>
        <v>#REF!</v>
      </c>
      <c r="M82" s="57" t="e">
        <f>($H82/$H$98)*10^2</f>
        <v>#REF!</v>
      </c>
      <c r="N82" s="57"/>
      <c r="O82" s="98"/>
      <c r="P82" s="57" t="e">
        <f>($F82/$F$99)*10^2</f>
        <v>#REF!</v>
      </c>
      <c r="Q82" s="57" t="e">
        <f t="shared" si="4"/>
        <v>#REF!</v>
      </c>
      <c r="R82" s="57" t="e">
        <f>($H82/$H$99)*10^2</f>
        <v>#REF!</v>
      </c>
      <c r="S82" s="57"/>
      <c r="T82" s="57"/>
      <c r="U82" s="57" t="e">
        <f>($F82/$F$100)*10^2</f>
        <v>#REF!</v>
      </c>
      <c r="V82" s="57" t="e">
        <f>($G82/$G$100)*10^2</f>
        <v>#REF!</v>
      </c>
      <c r="W82" s="57" t="e">
        <f>($H82/$H$100)*10^2</f>
        <v>#REF!</v>
      </c>
      <c r="X82" s="80"/>
      <c r="Z82" s="52" t="e">
        <f>K82/$K$26*100</f>
        <v>#REF!</v>
      </c>
      <c r="AA82" s="52" t="e">
        <f>L82/$L$26*100</f>
        <v>#REF!</v>
      </c>
    </row>
    <row r="83" spans="2:27" ht="5.0999999999999996" customHeight="1" x14ac:dyDescent="0.3">
      <c r="B83" s="77"/>
      <c r="C83" s="67"/>
      <c r="D83" s="78"/>
      <c r="E83" s="67"/>
      <c r="F83" s="79"/>
      <c r="G83" s="79"/>
      <c r="H83" s="79"/>
      <c r="I83" s="98"/>
      <c r="J83" s="98"/>
      <c r="K83" s="57"/>
      <c r="L83" s="57"/>
      <c r="M83" s="57"/>
      <c r="N83" s="57"/>
      <c r="O83" s="98"/>
      <c r="P83" s="57"/>
      <c r="Q83" s="57"/>
      <c r="R83" s="57"/>
      <c r="S83" s="57"/>
      <c r="T83" s="57"/>
      <c r="U83" s="57"/>
      <c r="V83" s="57"/>
      <c r="W83" s="57"/>
      <c r="X83" s="80"/>
      <c r="Z83" s="52"/>
      <c r="AA83" s="52"/>
    </row>
    <row r="84" spans="2:27" x14ac:dyDescent="0.3">
      <c r="B84" s="77"/>
      <c r="C84" s="67"/>
      <c r="D84" s="67" t="s">
        <v>41</v>
      </c>
      <c r="E84" s="67"/>
      <c r="F84" s="79"/>
      <c r="G84" s="79"/>
      <c r="H84" s="79"/>
      <c r="I84" s="98"/>
      <c r="J84" s="98"/>
      <c r="K84" s="57" t="e">
        <f>SUM(K73:K82)</f>
        <v>#REF!</v>
      </c>
      <c r="L84" s="57" t="e">
        <f>SUM(L73:L82)</f>
        <v>#REF!</v>
      </c>
      <c r="M84" s="57" t="e">
        <f>($H84/$H$98)*10^2</f>
        <v>#REF!</v>
      </c>
      <c r="N84" s="57"/>
      <c r="O84" s="98"/>
      <c r="P84" s="57" t="e">
        <f>SUM(P73:P82)</f>
        <v>#REF!</v>
      </c>
      <c r="Q84" s="57" t="e">
        <f>SUM(Q73:Q82)</f>
        <v>#REF!</v>
      </c>
      <c r="R84" s="57" t="e">
        <f>($H84/$H$99)*10^2</f>
        <v>#REF!</v>
      </c>
      <c r="S84" s="57"/>
      <c r="T84" s="57"/>
      <c r="U84" s="57" t="e">
        <f>SUM(U73:U82)</f>
        <v>#REF!</v>
      </c>
      <c r="V84" s="57" t="e">
        <f>SUM(V73:V82)</f>
        <v>#REF!</v>
      </c>
      <c r="W84" s="57" t="e">
        <f>($H84/$H$100)*10^2</f>
        <v>#REF!</v>
      </c>
      <c r="X84" s="80"/>
      <c r="Z84" s="52" t="e">
        <f>K84/$K$26*100</f>
        <v>#REF!</v>
      </c>
      <c r="AA84" s="52" t="e">
        <f>L84/$L$26*100</f>
        <v>#REF!</v>
      </c>
    </row>
    <row r="85" spans="2:27" x14ac:dyDescent="0.3">
      <c r="B85" s="81"/>
      <c r="C85" s="67"/>
      <c r="D85" s="67"/>
      <c r="E85" s="67"/>
      <c r="F85" s="79"/>
      <c r="G85" s="79"/>
      <c r="H85" s="79"/>
      <c r="I85" s="98"/>
      <c r="J85" s="98"/>
      <c r="K85" s="57"/>
      <c r="L85" s="57"/>
      <c r="M85" s="57"/>
      <c r="N85" s="57"/>
      <c r="O85" s="98"/>
      <c r="P85" s="57"/>
      <c r="Q85" s="57"/>
      <c r="R85" s="57"/>
      <c r="S85" s="57"/>
      <c r="T85" s="57"/>
      <c r="U85" s="57"/>
      <c r="V85" s="57"/>
      <c r="W85" s="57"/>
      <c r="X85" s="80"/>
      <c r="Z85" s="62"/>
      <c r="AA85" s="62"/>
    </row>
    <row r="86" spans="2:27" x14ac:dyDescent="0.3">
      <c r="B86" s="81"/>
      <c r="C86" s="67"/>
      <c r="D86" s="78" t="s">
        <v>42</v>
      </c>
      <c r="E86" s="67"/>
      <c r="F86" s="79"/>
      <c r="G86" s="79"/>
      <c r="H86" s="79"/>
      <c r="I86" s="98"/>
      <c r="J86" s="98"/>
      <c r="K86" s="57"/>
      <c r="L86" s="82"/>
      <c r="M86" s="82"/>
      <c r="N86" s="82"/>
      <c r="O86" s="98"/>
      <c r="P86" s="57"/>
      <c r="Q86" s="57"/>
      <c r="R86" s="57"/>
      <c r="S86" s="57"/>
      <c r="T86" s="57"/>
      <c r="U86" s="57"/>
      <c r="V86" s="57"/>
      <c r="W86" s="57"/>
      <c r="X86" s="80"/>
      <c r="Z86" s="63" t="s">
        <v>43</v>
      </c>
      <c r="AA86" s="62"/>
    </row>
    <row r="87" spans="2:27" x14ac:dyDescent="0.3">
      <c r="B87" s="81"/>
      <c r="C87" s="67"/>
      <c r="D87" s="67" t="s">
        <v>44</v>
      </c>
      <c r="E87" s="67"/>
      <c r="F87" s="79"/>
      <c r="G87" s="79"/>
      <c r="H87" s="79"/>
      <c r="I87" s="98"/>
      <c r="J87" s="98"/>
      <c r="K87" s="57" t="e">
        <f>($F87/$F$98)*10^2</f>
        <v>#REF!</v>
      </c>
      <c r="L87" s="82" t="e">
        <f t="shared" ref="L87" si="5">($G87/$G$98)*10^2</f>
        <v>#REF!</v>
      </c>
      <c r="M87" s="82" t="e">
        <f>($H87/$H$98)*10^2</f>
        <v>#REF!</v>
      </c>
      <c r="N87" s="82"/>
      <c r="O87" s="98"/>
      <c r="P87" s="57" t="e">
        <f>($F87/$F$99)*10^2</f>
        <v>#REF!</v>
      </c>
      <c r="Q87" s="57" t="e">
        <f t="shared" ref="Q87:Q88" si="6">($G87/$G$99)*10^2</f>
        <v>#REF!</v>
      </c>
      <c r="R87" s="57" t="e">
        <f>($H87/$H$99)*10^2</f>
        <v>#REF!</v>
      </c>
      <c r="S87" s="57"/>
      <c r="T87" s="57"/>
      <c r="U87" s="57" t="e">
        <f>($F87/$F$100)*10^2</f>
        <v>#REF!</v>
      </c>
      <c r="V87" s="57" t="e">
        <f>($G87/$G$100)*10^2</f>
        <v>#REF!</v>
      </c>
      <c r="W87" s="57" t="e">
        <f>($H87/$H$100)*10^2</f>
        <v>#REF!</v>
      </c>
      <c r="X87" s="80"/>
      <c r="Z87" s="64">
        <v>2018</v>
      </c>
      <c r="AA87" s="64">
        <v>2019</v>
      </c>
    </row>
    <row r="88" spans="2:27" x14ac:dyDescent="0.3">
      <c r="B88" s="81"/>
      <c r="C88" s="67"/>
      <c r="D88" s="95" t="s">
        <v>45</v>
      </c>
      <c r="E88" s="67"/>
      <c r="F88" s="79">
        <v>2081.223894400759</v>
      </c>
      <c r="G88" s="79">
        <v>2666.5399311722776</v>
      </c>
      <c r="H88" s="79">
        <v>2463.781730467374</v>
      </c>
      <c r="I88" s="98"/>
      <c r="J88" s="98"/>
      <c r="K88" s="57" t="e">
        <f>($F88/$F$98)*10^2</f>
        <v>#REF!</v>
      </c>
      <c r="L88" s="57" t="e">
        <f>($G88/$G$98)*10^2</f>
        <v>#REF!</v>
      </c>
      <c r="M88" s="57" t="e">
        <f>($H88/$H$98)*10^2</f>
        <v>#REF!</v>
      </c>
      <c r="N88" s="57"/>
      <c r="O88" s="98"/>
      <c r="P88" s="57" t="e">
        <f>($F88/$F$99)*10^2</f>
        <v>#REF!</v>
      </c>
      <c r="Q88" s="57" t="e">
        <f t="shared" si="6"/>
        <v>#REF!</v>
      </c>
      <c r="R88" s="57" t="e">
        <f>($H88/$H$99)*10^2</f>
        <v>#REF!</v>
      </c>
      <c r="S88" s="57"/>
      <c r="T88" s="57"/>
      <c r="U88" s="57" t="e">
        <f>($F88/$F$100)*10^2</f>
        <v>#REF!</v>
      </c>
      <c r="V88" s="57" t="e">
        <f>($G88/$G$100)*10^2</f>
        <v>#REF!</v>
      </c>
      <c r="W88" s="57" t="e">
        <f>($H88/$H$100)*10^2</f>
        <v>#REF!</v>
      </c>
      <c r="X88" s="80"/>
      <c r="Z88" s="62" t="e">
        <f>K88-K87</f>
        <v>#REF!</v>
      </c>
      <c r="AA88" s="62" t="e">
        <f>L88-L87</f>
        <v>#REF!</v>
      </c>
    </row>
    <row r="89" spans="2:27" ht="7.5" customHeight="1" x14ac:dyDescent="0.3">
      <c r="B89" s="81"/>
      <c r="C89" s="67"/>
      <c r="D89" s="78"/>
      <c r="E89" s="67"/>
      <c r="F89" s="79"/>
      <c r="G89" s="79"/>
      <c r="H89" s="79"/>
      <c r="I89" s="98"/>
      <c r="J89" s="98"/>
      <c r="K89" s="57"/>
      <c r="L89" s="57"/>
      <c r="M89" s="57"/>
      <c r="N89" s="57"/>
      <c r="O89" s="98"/>
      <c r="P89" s="57"/>
      <c r="Q89" s="57"/>
      <c r="R89" s="57"/>
      <c r="S89" s="57"/>
      <c r="T89" s="57"/>
      <c r="U89" s="57"/>
      <c r="V89" s="57"/>
      <c r="W89" s="57"/>
      <c r="X89" s="80"/>
      <c r="Z89" s="65"/>
      <c r="AA89" s="65"/>
    </row>
    <row r="90" spans="2:27" ht="7.5" customHeight="1" thickBot="1" x14ac:dyDescent="0.35">
      <c r="B90" s="83"/>
      <c r="C90" s="84"/>
      <c r="D90" s="85"/>
      <c r="E90" s="84"/>
      <c r="F90" s="86"/>
      <c r="G90" s="86"/>
      <c r="H90" s="86"/>
      <c r="I90" s="87"/>
      <c r="J90" s="87"/>
      <c r="K90" s="88"/>
      <c r="L90" s="88"/>
      <c r="M90" s="88"/>
      <c r="N90" s="88"/>
      <c r="O90" s="87"/>
      <c r="P90" s="89"/>
      <c r="Q90" s="89"/>
      <c r="R90" s="89"/>
      <c r="S90" s="89"/>
      <c r="T90" s="88"/>
      <c r="U90" s="89"/>
      <c r="V90" s="89"/>
      <c r="W90" s="89"/>
      <c r="X90" s="90"/>
    </row>
    <row r="91" spans="2:27" ht="30.6" customHeight="1" x14ac:dyDescent="0.3">
      <c r="B91" s="663" t="s">
        <v>46</v>
      </c>
      <c r="C91" s="663"/>
      <c r="D91" s="663"/>
      <c r="E91" s="663"/>
      <c r="F91" s="663"/>
      <c r="G91" s="663"/>
      <c r="H91" s="663"/>
      <c r="I91" s="663"/>
      <c r="J91" s="663"/>
      <c r="K91" s="663"/>
      <c r="L91" s="663"/>
      <c r="M91" s="663"/>
      <c r="N91" s="663"/>
      <c r="O91" s="663"/>
      <c r="P91" s="663"/>
      <c r="Q91" s="663"/>
      <c r="R91" s="663"/>
      <c r="S91" s="663"/>
      <c r="T91" s="663"/>
      <c r="U91" s="663"/>
      <c r="V91" s="663"/>
      <c r="W91" s="663"/>
      <c r="X91" s="97"/>
    </row>
    <row r="92" spans="2:27" ht="7.5" customHeight="1" x14ac:dyDescent="0.3">
      <c r="B92" s="56"/>
      <c r="C92" s="56"/>
      <c r="D92" s="56"/>
      <c r="E92" s="56"/>
      <c r="F92" s="56"/>
      <c r="G92" s="56"/>
      <c r="H92" s="56"/>
      <c r="I92" s="56"/>
      <c r="J92" s="56"/>
      <c r="K92" s="56"/>
      <c r="L92" s="56"/>
      <c r="M92" s="56"/>
      <c r="N92" s="56"/>
      <c r="O92" s="56"/>
      <c r="P92" s="56"/>
      <c r="Q92" s="56"/>
      <c r="R92" s="56"/>
      <c r="S92" s="56"/>
      <c r="T92" s="56"/>
      <c r="U92" s="56"/>
      <c r="V92" s="56"/>
      <c r="W92" s="56"/>
      <c r="X92" s="56"/>
    </row>
    <row r="93" spans="2:27" x14ac:dyDescent="0.3">
      <c r="D93" s="45"/>
    </row>
    <row r="94" spans="2:27" x14ac:dyDescent="0.3">
      <c r="D94" s="44" t="s">
        <v>47</v>
      </c>
      <c r="F94" s="61">
        <f>SUM(F73:F82)</f>
        <v>0</v>
      </c>
      <c r="G94" s="61">
        <f>SUM(G73:G82)</f>
        <v>0</v>
      </c>
      <c r="H94" s="61">
        <f>SUM(H73:H82)</f>
        <v>0</v>
      </c>
      <c r="I94" s="96"/>
      <c r="J94" s="96"/>
      <c r="K94" s="52" t="e">
        <f>($F94/$F$98)*10^2</f>
        <v>#REF!</v>
      </c>
      <c r="L94" s="52" t="e">
        <f>($G94/$G$98)*10^2</f>
        <v>#REF!</v>
      </c>
      <c r="M94" s="52" t="e">
        <f>($H94/$H$98)*10^2</f>
        <v>#REF!</v>
      </c>
      <c r="N94" s="52"/>
      <c r="O94" s="96"/>
      <c r="P94" s="52" t="e">
        <f>($F94/$F$99)*10^2</f>
        <v>#REF!</v>
      </c>
      <c r="Q94" s="52" t="e">
        <f>($G94/$G$99)*10^2</f>
        <v>#REF!</v>
      </c>
      <c r="R94" s="52" t="e">
        <f>($H94/$H$99)*10^2</f>
        <v>#REF!</v>
      </c>
      <c r="S94" s="52"/>
      <c r="T94" s="52"/>
      <c r="U94" s="52" t="e">
        <f>($F94/$F$100)*10^2</f>
        <v>#REF!</v>
      </c>
      <c r="V94" s="52" t="e">
        <f>($G94/$G$100)*10^2</f>
        <v>#REF!</v>
      </c>
      <c r="W94" s="52" t="e">
        <f>($H94/$H$100)*10^2</f>
        <v>#REF!</v>
      </c>
      <c r="X94" s="52"/>
    </row>
    <row r="95" spans="2:27" x14ac:dyDescent="0.3">
      <c r="D95" s="45"/>
      <c r="K95" s="66"/>
    </row>
    <row r="96" spans="2:27" x14ac:dyDescent="0.3">
      <c r="D96" s="45"/>
    </row>
    <row r="97" spans="2:9" x14ac:dyDescent="0.3">
      <c r="B97" s="46" t="s">
        <v>11</v>
      </c>
      <c r="C97" s="46"/>
      <c r="D97" s="46"/>
      <c r="E97" s="46"/>
      <c r="F97" s="44" t="e">
        <f>'Table 3'!#REF!</f>
        <v>#REF!</v>
      </c>
      <c r="G97" s="44" t="e">
        <f>'Table 3'!#REF!</f>
        <v>#REF!</v>
      </c>
      <c r="H97" s="44" t="e">
        <f>'Table 3'!#REF!</f>
        <v>#REF!</v>
      </c>
      <c r="I97" s="44" t="e">
        <f>'Table 3'!#REF!</f>
        <v>#REF!</v>
      </c>
    </row>
    <row r="98" spans="2:9" x14ac:dyDescent="0.3">
      <c r="B98" s="44" t="s">
        <v>12</v>
      </c>
      <c r="D98" s="44" t="s">
        <v>13</v>
      </c>
      <c r="F98" s="68" t="e">
        <f>'Table 3'!#REF!</f>
        <v>#REF!</v>
      </c>
      <c r="G98" s="68" t="e">
        <f>'Table 3'!#REF!</f>
        <v>#REF!</v>
      </c>
      <c r="H98" s="68" t="e">
        <f>'Table 3'!#REF!</f>
        <v>#REF!</v>
      </c>
      <c r="I98" s="68" t="e">
        <f>'Table 3'!#REF!</f>
        <v>#REF!</v>
      </c>
    </row>
    <row r="99" spans="2:9" x14ac:dyDescent="0.3">
      <c r="B99" s="44" t="s">
        <v>14</v>
      </c>
      <c r="D99" s="44" t="s">
        <v>15</v>
      </c>
      <c r="F99" s="68" t="e">
        <f>'Table 3'!#REF!</f>
        <v>#REF!</v>
      </c>
      <c r="G99" s="68" t="e">
        <f>'Table 3'!#REF!</f>
        <v>#REF!</v>
      </c>
      <c r="H99" s="68" t="e">
        <f>'Table 3'!#REF!</f>
        <v>#REF!</v>
      </c>
      <c r="I99" s="68" t="e">
        <f>'Table 3'!#REF!</f>
        <v>#REF!</v>
      </c>
    </row>
    <row r="100" spans="2:9" x14ac:dyDescent="0.3">
      <c r="B100" s="44" t="s">
        <v>14</v>
      </c>
      <c r="D100" s="44" t="s">
        <v>16</v>
      </c>
      <c r="F100" s="68" t="e">
        <f>'Table 3'!#REF!</f>
        <v>#REF!</v>
      </c>
      <c r="G100" s="68" t="e">
        <f>'Table 3'!#REF!</f>
        <v>#REF!</v>
      </c>
      <c r="H100" s="68" t="e">
        <f>'Table 3'!#REF!</f>
        <v>#REF!</v>
      </c>
      <c r="I100" s="68" t="e">
        <f>'Table 3'!#REF!</f>
        <v>#REF!</v>
      </c>
    </row>
  </sheetData>
  <mergeCells count="17">
    <mergeCell ref="F68:I68"/>
    <mergeCell ref="K68:N68"/>
    <mergeCell ref="P68:S68"/>
    <mergeCell ref="U68:X68"/>
    <mergeCell ref="B91:W91"/>
    <mergeCell ref="Z6:AA6"/>
    <mergeCell ref="B30:W30"/>
    <mergeCell ref="B61:W61"/>
    <mergeCell ref="F6:I6"/>
    <mergeCell ref="K6:N6"/>
    <mergeCell ref="P6:S6"/>
    <mergeCell ref="U6:X6"/>
    <mergeCell ref="F37:I37"/>
    <mergeCell ref="K37:N37"/>
    <mergeCell ref="P37:S37"/>
    <mergeCell ref="U37:X37"/>
    <mergeCell ref="Z37:AA37"/>
  </mergeCells>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M24"/>
  <sheetViews>
    <sheetView showGridLines="0" zoomScaleNormal="100" workbookViewId="0">
      <selection activeCell="B2" sqref="B2"/>
    </sheetView>
  </sheetViews>
  <sheetFormatPr defaultColWidth="8.7109375" defaultRowHeight="15" x14ac:dyDescent="0.25"/>
  <cols>
    <col min="1" max="1" width="8.7109375" style="199"/>
    <col min="2" max="2" width="18.5703125" style="199" customWidth="1"/>
    <col min="3" max="5" width="11.42578125" style="199" bestFit="1" customWidth="1"/>
    <col min="6" max="8" width="8.7109375" style="199"/>
    <col min="9" max="9" width="15.28515625" style="199" customWidth="1"/>
    <col min="10" max="13" width="10.28515625" style="199" customWidth="1"/>
    <col min="14" max="16384" width="8.7109375" style="199"/>
  </cols>
  <sheetData>
    <row r="2" spans="2:13" x14ac:dyDescent="0.25">
      <c r="B2" s="2" t="s">
        <v>111</v>
      </c>
    </row>
    <row r="3" spans="2:13" ht="15.75" thickBot="1" x14ac:dyDescent="0.3">
      <c r="B3" s="2"/>
    </row>
    <row r="4" spans="2:13" ht="15.75" thickBot="1" x14ac:dyDescent="0.3">
      <c r="B4" s="199" t="s">
        <v>547</v>
      </c>
      <c r="C4" s="203">
        <v>2018</v>
      </c>
      <c r="D4" s="204">
        <v>2019</v>
      </c>
      <c r="E4" s="204">
        <v>2020</v>
      </c>
      <c r="F4" s="205">
        <v>2021</v>
      </c>
      <c r="I4" s="199" t="s">
        <v>24</v>
      </c>
      <c r="J4" s="203">
        <v>2018</v>
      </c>
      <c r="K4" s="204">
        <v>2019</v>
      </c>
      <c r="L4" s="204">
        <v>2020</v>
      </c>
      <c r="M4" s="205">
        <v>2021</v>
      </c>
    </row>
    <row r="5" spans="2:13" x14ac:dyDescent="0.25">
      <c r="B5" s="199" t="s">
        <v>548</v>
      </c>
      <c r="C5" s="206">
        <v>392.80689392630347</v>
      </c>
      <c r="D5" s="207">
        <v>279.53593349326934</v>
      </c>
      <c r="E5" s="207">
        <v>270.96643524864658</v>
      </c>
      <c r="F5" s="208">
        <v>294.44841566728098</v>
      </c>
      <c r="I5" s="199" t="s">
        <v>548</v>
      </c>
      <c r="J5" s="385">
        <v>0.88074592457411183</v>
      </c>
      <c r="K5" s="386">
        <v>0.56755506886214446</v>
      </c>
      <c r="L5" s="386">
        <v>0.54999875413268606</v>
      </c>
      <c r="M5" s="387">
        <v>0.49072017639891985</v>
      </c>
    </row>
    <row r="6" spans="2:13" ht="15.75" thickBot="1" x14ac:dyDescent="0.3">
      <c r="B6" s="199" t="s">
        <v>549</v>
      </c>
      <c r="C6" s="99">
        <v>2008.01020312218</v>
      </c>
      <c r="D6" s="100">
        <v>2538.3531687027107</v>
      </c>
      <c r="E6" s="100">
        <v>2285.2107961804168</v>
      </c>
      <c r="F6" s="112">
        <v>2464.4597585801257</v>
      </c>
      <c r="I6" s="199" t="s">
        <v>549</v>
      </c>
      <c r="J6" s="388">
        <v>4.5023313751588603</v>
      </c>
      <c r="K6" s="389">
        <v>5.1537388751997337</v>
      </c>
      <c r="L6" s="389">
        <v>4.6384456793567779</v>
      </c>
      <c r="M6" s="390">
        <v>4.107205415650883</v>
      </c>
    </row>
    <row r="7" spans="2:13" ht="15.75" thickBot="1" x14ac:dyDescent="0.3">
      <c r="B7" s="199" t="s">
        <v>550</v>
      </c>
      <c r="C7" s="622">
        <v>2400.8170970484834</v>
      </c>
      <c r="D7" s="623">
        <v>2817.8891021959798</v>
      </c>
      <c r="E7" s="623">
        <v>2556.1772314290633</v>
      </c>
      <c r="F7" s="624">
        <v>2758.9081742474068</v>
      </c>
      <c r="I7" s="199" t="s">
        <v>550</v>
      </c>
      <c r="J7" s="391">
        <v>5.3830772997329719</v>
      </c>
      <c r="K7" s="392">
        <v>5.7212939440618786</v>
      </c>
      <c r="L7" s="392">
        <v>5.1884444334894635</v>
      </c>
      <c r="M7" s="393">
        <v>4.597925592049803</v>
      </c>
    </row>
    <row r="9" spans="2:13" x14ac:dyDescent="0.25">
      <c r="C9" s="209"/>
      <c r="D9" s="209"/>
      <c r="E9" s="209"/>
      <c r="J9" s="200"/>
      <c r="K9" s="200"/>
      <c r="L9" s="200"/>
    </row>
    <row r="10" spans="2:13" x14ac:dyDescent="0.25">
      <c r="C10" s="209"/>
      <c r="D10" s="209"/>
      <c r="E10" s="209"/>
      <c r="J10" s="200"/>
      <c r="K10" s="200"/>
      <c r="L10" s="200"/>
    </row>
    <row r="11" spans="2:13" x14ac:dyDescent="0.25">
      <c r="C11" s="209"/>
      <c r="D11" s="209"/>
      <c r="E11" s="209"/>
      <c r="J11" s="200"/>
      <c r="K11" s="200"/>
      <c r="L11" s="200"/>
    </row>
    <row r="12" spans="2:13" x14ac:dyDescent="0.25">
      <c r="C12" s="209"/>
      <c r="D12" s="209"/>
      <c r="E12" s="209"/>
      <c r="J12" s="200"/>
      <c r="K12" s="200"/>
      <c r="L12" s="200"/>
    </row>
    <row r="13" spans="2:13" x14ac:dyDescent="0.25">
      <c r="C13" s="209"/>
      <c r="D13" s="209"/>
      <c r="E13" s="209"/>
      <c r="J13" s="200"/>
      <c r="K13" s="200"/>
      <c r="L13" s="200"/>
    </row>
    <row r="14" spans="2:13" x14ac:dyDescent="0.25">
      <c r="C14" s="209"/>
      <c r="D14" s="209"/>
      <c r="E14" s="209"/>
      <c r="J14" s="200"/>
      <c r="K14" s="200"/>
      <c r="L14" s="200"/>
    </row>
    <row r="15" spans="2:13" x14ac:dyDescent="0.25">
      <c r="C15" s="209"/>
      <c r="D15" s="209"/>
      <c r="E15" s="209"/>
      <c r="J15" s="200"/>
      <c r="K15" s="200"/>
      <c r="L15" s="200"/>
    </row>
    <row r="16" spans="2:13" x14ac:dyDescent="0.25">
      <c r="C16" s="209"/>
      <c r="D16" s="209"/>
      <c r="E16" s="209"/>
      <c r="J16" s="200"/>
      <c r="K16" s="200"/>
      <c r="L16" s="200"/>
    </row>
    <row r="17" spans="2:13" x14ac:dyDescent="0.25">
      <c r="C17" s="209"/>
      <c r="D17" s="209"/>
      <c r="E17" s="209"/>
      <c r="J17" s="200"/>
      <c r="K17" s="200"/>
      <c r="L17" s="200"/>
    </row>
    <row r="18" spans="2:13" x14ac:dyDescent="0.25">
      <c r="C18" s="209"/>
      <c r="D18" s="209"/>
      <c r="E18" s="209"/>
      <c r="J18" s="200"/>
      <c r="K18" s="200"/>
      <c r="L18" s="200"/>
    </row>
    <row r="19" spans="2:13" x14ac:dyDescent="0.25">
      <c r="C19" s="209"/>
      <c r="D19" s="209"/>
      <c r="E19" s="209"/>
      <c r="J19" s="200"/>
      <c r="K19" s="200"/>
      <c r="L19" s="200"/>
    </row>
    <row r="20" spans="2:13" x14ac:dyDescent="0.25">
      <c r="B20" s="199" t="s">
        <v>551</v>
      </c>
      <c r="D20" s="194"/>
      <c r="E20" s="194"/>
      <c r="F20" s="194"/>
      <c r="G20" s="194"/>
      <c r="H20" s="194"/>
      <c r="I20" s="199" t="s">
        <v>552</v>
      </c>
      <c r="J20" s="194"/>
      <c r="K20" s="194"/>
      <c r="L20" s="194"/>
      <c r="M20" s="194"/>
    </row>
    <row r="21" spans="2:13" x14ac:dyDescent="0.25">
      <c r="D21" s="196"/>
      <c r="E21" s="196"/>
      <c r="F21" s="194"/>
      <c r="G21" s="194"/>
      <c r="H21" s="194"/>
      <c r="J21" s="197"/>
      <c r="K21" s="197"/>
      <c r="L21" s="196"/>
      <c r="M21" s="194"/>
    </row>
    <row r="22" spans="2:13" x14ac:dyDescent="0.25">
      <c r="C22" s="209"/>
      <c r="D22" s="209"/>
      <c r="E22" s="209"/>
      <c r="J22" s="200"/>
      <c r="K22" s="200"/>
      <c r="L22" s="200"/>
    </row>
    <row r="23" spans="2:13" x14ac:dyDescent="0.25">
      <c r="C23" s="209"/>
      <c r="D23" s="209"/>
      <c r="E23" s="209"/>
      <c r="J23" s="200"/>
      <c r="K23" s="200"/>
      <c r="L23" s="200"/>
    </row>
    <row r="24" spans="2:13" x14ac:dyDescent="0.25">
      <c r="C24" s="209"/>
      <c r="D24" s="209"/>
      <c r="E24" s="209"/>
      <c r="J24" s="200"/>
      <c r="K24" s="200"/>
      <c r="L24" s="20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C142"/>
  <sheetViews>
    <sheetView showGridLines="0" zoomScale="80" zoomScaleNormal="80" workbookViewId="0">
      <selection activeCell="B2" sqref="B2"/>
    </sheetView>
  </sheetViews>
  <sheetFormatPr defaultColWidth="8.7109375" defaultRowHeight="15.75" x14ac:dyDescent="0.25"/>
  <cols>
    <col min="1" max="1" width="8.7109375" style="232"/>
    <col min="2" max="2" width="2.5703125" style="232" customWidth="1"/>
    <col min="3" max="3" width="36.28515625" style="232" customWidth="1"/>
    <col min="4" max="4" width="2.5703125" style="232" customWidth="1"/>
    <col min="5" max="5" width="26" style="232" bestFit="1" customWidth="1"/>
    <col min="6" max="6" width="2.5703125" style="232" customWidth="1"/>
    <col min="7" max="7" width="85.5703125" style="232" bestFit="1" customWidth="1"/>
    <col min="8" max="8" width="2.5703125" style="232" customWidth="1"/>
    <col min="9" max="9" width="14.7109375" style="232" bestFit="1" customWidth="1"/>
    <col min="10" max="12" width="13.5703125" style="232" bestFit="1" customWidth="1"/>
    <col min="13" max="13" width="2.5703125" style="232" customWidth="1"/>
    <col min="14" max="17" width="9.5703125" style="232" bestFit="1" customWidth="1"/>
    <col min="18" max="19" width="2.5703125" style="232" customWidth="1"/>
    <col min="20" max="20" width="8.5703125" style="232" customWidth="1"/>
    <col min="21" max="16384" width="8.7109375" style="232"/>
  </cols>
  <sheetData>
    <row r="1" spans="1:25" x14ac:dyDescent="0.25">
      <c r="G1" s="273"/>
    </row>
    <row r="2" spans="1:25" x14ac:dyDescent="0.25">
      <c r="B2" s="238" t="s">
        <v>113</v>
      </c>
      <c r="C2" s="238"/>
      <c r="D2" s="274"/>
      <c r="E2" s="274"/>
      <c r="F2" s="274"/>
      <c r="G2" s="274"/>
      <c r="H2" s="274"/>
    </row>
    <row r="3" spans="1:25" x14ac:dyDescent="0.25">
      <c r="B3" s="631" t="s">
        <v>114</v>
      </c>
      <c r="C3" s="631"/>
      <c r="D3" s="274"/>
      <c r="E3" s="274"/>
      <c r="F3" s="274"/>
      <c r="G3" s="274"/>
      <c r="H3" s="274"/>
    </row>
    <row r="4" spans="1:25" ht="16.5" thickBot="1" x14ac:dyDescent="0.3">
      <c r="B4" s="632"/>
      <c r="C4" s="632"/>
      <c r="D4" s="274"/>
      <c r="E4" s="274"/>
      <c r="F4" s="274"/>
      <c r="G4" s="274"/>
      <c r="H4" s="274"/>
    </row>
    <row r="5" spans="1:25" ht="7.5" customHeight="1" x14ac:dyDescent="0.25">
      <c r="A5" s="255"/>
      <c r="B5" s="275"/>
      <c r="C5" s="276"/>
      <c r="D5" s="277"/>
      <c r="E5" s="276"/>
      <c r="F5" s="277"/>
      <c r="G5" s="277"/>
      <c r="H5" s="277"/>
      <c r="I5" s="277"/>
      <c r="J5" s="277"/>
      <c r="K5" s="277"/>
      <c r="L5" s="277"/>
      <c r="M5" s="277"/>
      <c r="N5" s="277"/>
      <c r="O5" s="277"/>
      <c r="P5" s="277"/>
      <c r="Q5" s="277"/>
      <c r="R5" s="278"/>
      <c r="S5" s="255"/>
      <c r="T5" s="255"/>
    </row>
    <row r="6" spans="1:25" x14ac:dyDescent="0.25">
      <c r="A6" s="255"/>
      <c r="B6" s="279"/>
      <c r="C6" s="633" t="s">
        <v>53</v>
      </c>
      <c r="D6" s="255"/>
      <c r="E6" s="635" t="s">
        <v>8</v>
      </c>
      <c r="F6" s="255"/>
      <c r="G6" s="637" t="s">
        <v>9</v>
      </c>
      <c r="H6" s="255"/>
      <c r="I6" s="630" t="s">
        <v>25</v>
      </c>
      <c r="J6" s="630"/>
      <c r="K6" s="630"/>
      <c r="L6" s="630"/>
      <c r="M6" s="255"/>
      <c r="N6" s="630" t="s">
        <v>26</v>
      </c>
      <c r="O6" s="630"/>
      <c r="P6" s="630"/>
      <c r="Q6" s="630"/>
      <c r="R6" s="280"/>
      <c r="S6" s="256"/>
      <c r="T6" s="256"/>
    </row>
    <row r="7" spans="1:25" ht="7.5" customHeight="1" x14ac:dyDescent="0.25">
      <c r="A7" s="255"/>
      <c r="B7" s="279"/>
      <c r="C7" s="633"/>
      <c r="D7" s="255"/>
      <c r="E7" s="635"/>
      <c r="F7" s="255"/>
      <c r="G7" s="637"/>
      <c r="H7" s="255"/>
      <c r="I7" s="281"/>
      <c r="J7" s="281"/>
      <c r="K7" s="281"/>
      <c r="L7" s="281"/>
      <c r="M7" s="255"/>
      <c r="N7" s="281"/>
      <c r="O7" s="281"/>
      <c r="P7" s="281"/>
      <c r="Q7" s="281"/>
      <c r="R7" s="280"/>
      <c r="S7" s="255"/>
      <c r="T7" s="255"/>
      <c r="Y7" s="282"/>
    </row>
    <row r="8" spans="1:25" ht="7.5" customHeight="1" x14ac:dyDescent="0.25">
      <c r="A8" s="255"/>
      <c r="B8" s="279"/>
      <c r="C8" s="633"/>
      <c r="D8" s="255"/>
      <c r="E8" s="635"/>
      <c r="F8" s="255"/>
      <c r="G8" s="637"/>
      <c r="H8" s="255"/>
      <c r="I8" s="255"/>
      <c r="J8" s="255"/>
      <c r="K8" s="255"/>
      <c r="L8" s="255"/>
      <c r="M8" s="255"/>
      <c r="N8" s="255"/>
      <c r="O8" s="255"/>
      <c r="P8" s="255"/>
      <c r="Q8" s="255"/>
      <c r="R8" s="280"/>
      <c r="S8" s="255"/>
      <c r="T8" s="255"/>
      <c r="Y8" s="282"/>
    </row>
    <row r="9" spans="1:25" x14ac:dyDescent="0.25">
      <c r="A9" s="255"/>
      <c r="B9" s="283"/>
      <c r="C9" s="634"/>
      <c r="D9" s="255"/>
      <c r="E9" s="636"/>
      <c r="F9" s="255"/>
      <c r="G9" s="638"/>
      <c r="H9" s="255"/>
      <c r="I9" s="284">
        <v>2018</v>
      </c>
      <c r="J9" s="284">
        <v>2019</v>
      </c>
      <c r="K9" s="284">
        <v>2020</v>
      </c>
      <c r="L9" s="284">
        <v>2021</v>
      </c>
      <c r="M9" s="285"/>
      <c r="N9" s="284">
        <v>2018</v>
      </c>
      <c r="O9" s="284">
        <v>2019</v>
      </c>
      <c r="P9" s="284">
        <v>2020</v>
      </c>
      <c r="Q9" s="284">
        <v>2021</v>
      </c>
      <c r="R9" s="286"/>
      <c r="S9" s="256"/>
      <c r="T9" s="256"/>
    </row>
    <row r="10" spans="1:25" ht="7.5" customHeight="1" x14ac:dyDescent="0.25">
      <c r="A10" s="255"/>
      <c r="B10" s="279"/>
      <c r="C10" s="287"/>
      <c r="D10" s="255"/>
      <c r="E10" s="287"/>
      <c r="F10" s="255"/>
      <c r="G10" s="255"/>
      <c r="H10" s="255"/>
      <c r="I10" s="255"/>
      <c r="J10" s="255"/>
      <c r="K10" s="255"/>
      <c r="L10" s="255"/>
      <c r="M10" s="255"/>
      <c r="N10" s="255"/>
      <c r="O10" s="255"/>
      <c r="P10" s="255"/>
      <c r="Q10" s="255"/>
      <c r="R10" s="280"/>
      <c r="S10" s="255"/>
      <c r="T10" s="255"/>
      <c r="Y10" s="282"/>
    </row>
    <row r="11" spans="1:25" x14ac:dyDescent="0.25">
      <c r="A11" s="255"/>
      <c r="B11" s="279"/>
      <c r="C11" s="287"/>
      <c r="D11" s="255"/>
      <c r="E11" s="287"/>
      <c r="F11" s="255"/>
      <c r="G11" s="577" t="s">
        <v>558</v>
      </c>
      <c r="H11" s="255"/>
      <c r="I11" s="255"/>
      <c r="J11" s="255"/>
      <c r="K11" s="255"/>
      <c r="L11" s="255"/>
      <c r="M11" s="255"/>
      <c r="N11" s="255"/>
      <c r="O11" s="255"/>
      <c r="P11" s="255"/>
      <c r="Q11" s="255"/>
      <c r="R11" s="280"/>
      <c r="S11" s="255"/>
      <c r="T11" s="255"/>
    </row>
    <row r="12" spans="1:25" ht="7.5" customHeight="1" x14ac:dyDescent="0.25">
      <c r="A12" s="255"/>
      <c r="B12" s="279"/>
      <c r="C12" s="287"/>
      <c r="D12" s="255"/>
      <c r="E12" s="287"/>
      <c r="F12" s="255"/>
      <c r="G12" s="575"/>
      <c r="H12" s="255"/>
      <c r="I12" s="255"/>
      <c r="J12" s="255"/>
      <c r="K12" s="255"/>
      <c r="L12" s="255"/>
      <c r="M12" s="255"/>
      <c r="N12" s="255"/>
      <c r="O12" s="255"/>
      <c r="P12" s="255"/>
      <c r="Q12" s="255"/>
      <c r="R12" s="280"/>
      <c r="S12" s="255"/>
      <c r="T12" s="255"/>
    </row>
    <row r="13" spans="1:25" x14ac:dyDescent="0.25">
      <c r="A13" s="255"/>
      <c r="B13" s="289"/>
      <c r="C13" s="287" t="s">
        <v>559</v>
      </c>
      <c r="D13" s="255"/>
      <c r="E13" s="287" t="s">
        <v>560</v>
      </c>
      <c r="F13" s="255"/>
      <c r="G13" s="578" t="s">
        <v>561</v>
      </c>
      <c r="H13" s="255"/>
      <c r="I13" s="257">
        <v>7.0199999809265137</v>
      </c>
      <c r="J13" s="257">
        <v>6.190000057220459</v>
      </c>
      <c r="K13" s="257">
        <v>5.3499999046325684</v>
      </c>
      <c r="L13" s="257">
        <v>6.130000114440918</v>
      </c>
      <c r="M13" s="257"/>
      <c r="N13" s="257">
        <v>1.6000000759959221E-2</v>
      </c>
      <c r="O13" s="257">
        <v>1.3000000268220901E-2</v>
      </c>
      <c r="P13" s="257">
        <v>1.0999999940395355E-2</v>
      </c>
      <c r="Q13" s="257">
        <v>9.9999997764825821E-3</v>
      </c>
      <c r="R13" s="291"/>
      <c r="S13" s="257"/>
      <c r="T13" s="257"/>
    </row>
    <row r="14" spans="1:25" x14ac:dyDescent="0.25">
      <c r="A14" s="255"/>
      <c r="B14" s="289"/>
      <c r="C14" s="287" t="s">
        <v>559</v>
      </c>
      <c r="D14" s="255"/>
      <c r="E14" s="287" t="s">
        <v>560</v>
      </c>
      <c r="F14" s="255"/>
      <c r="G14" s="579" t="s">
        <v>562</v>
      </c>
      <c r="H14" s="255"/>
      <c r="I14" s="257">
        <v>2.25</v>
      </c>
      <c r="J14" s="257">
        <v>1.6699999570846558</v>
      </c>
      <c r="K14" s="257">
        <v>1.1799999475479126</v>
      </c>
      <c r="L14" s="257">
        <v>1.4099999666213989</v>
      </c>
      <c r="M14" s="257"/>
      <c r="N14" s="257">
        <v>4.999999888241291E-3</v>
      </c>
      <c r="O14" s="257">
        <v>3.0000000260770321E-3</v>
      </c>
      <c r="P14" s="257">
        <v>2.0000000949949026E-3</v>
      </c>
      <c r="Q14" s="257">
        <v>2.0000000949949026E-3</v>
      </c>
      <c r="R14" s="291"/>
      <c r="S14" s="257"/>
      <c r="T14" s="257"/>
    </row>
    <row r="15" spans="1:25" x14ac:dyDescent="0.25">
      <c r="A15" s="255"/>
      <c r="B15" s="289"/>
      <c r="C15" s="287" t="s">
        <v>559</v>
      </c>
      <c r="D15" s="255"/>
      <c r="E15" s="287" t="s">
        <v>560</v>
      </c>
      <c r="F15" s="255"/>
      <c r="G15" s="579" t="s">
        <v>563</v>
      </c>
      <c r="H15" s="255"/>
      <c r="I15" s="257">
        <v>4.7699999809265137</v>
      </c>
      <c r="J15" s="257">
        <v>4.5199999809265137</v>
      </c>
      <c r="K15" s="257">
        <v>4.1700000762939453</v>
      </c>
      <c r="L15" s="257">
        <v>4.7199997901916504</v>
      </c>
      <c r="M15" s="257"/>
      <c r="N15" s="257">
        <v>1.0999999940395355E-2</v>
      </c>
      <c r="O15" s="257">
        <v>8.999999612569809E-3</v>
      </c>
      <c r="P15" s="257">
        <v>8.0000003799796104E-3</v>
      </c>
      <c r="Q15" s="257">
        <v>8.0000003799796104E-3</v>
      </c>
      <c r="R15" s="291"/>
      <c r="S15" s="257"/>
      <c r="T15" s="257"/>
    </row>
    <row r="16" spans="1:25" x14ac:dyDescent="0.25">
      <c r="A16" s="255"/>
      <c r="B16" s="289"/>
      <c r="C16" s="287" t="s">
        <v>564</v>
      </c>
      <c r="D16" s="255"/>
      <c r="E16" s="287" t="s">
        <v>565</v>
      </c>
      <c r="F16" s="255"/>
      <c r="G16" s="578" t="s">
        <v>566</v>
      </c>
      <c r="H16" s="255"/>
      <c r="I16" s="257">
        <v>102.80999755859375</v>
      </c>
      <c r="J16" s="257">
        <v>100.01000213623047</v>
      </c>
      <c r="K16" s="257">
        <v>85.19000244140625</v>
      </c>
      <c r="L16" s="257">
        <v>160.8800048828125</v>
      </c>
      <c r="M16" s="257"/>
      <c r="N16" s="257">
        <v>0.23100000619888306</v>
      </c>
      <c r="O16" s="257">
        <v>0.20299999415874481</v>
      </c>
      <c r="P16" s="257">
        <v>0.17299999296665192</v>
      </c>
      <c r="Q16" s="257">
        <v>0.26800000667572021</v>
      </c>
      <c r="R16" s="291"/>
      <c r="S16" s="257"/>
      <c r="T16" s="257"/>
    </row>
    <row r="17" spans="1:20" x14ac:dyDescent="0.25">
      <c r="A17" s="255"/>
      <c r="B17" s="289"/>
      <c r="C17" s="287" t="s">
        <v>567</v>
      </c>
      <c r="D17" s="255"/>
      <c r="E17" s="287">
        <v>82.2</v>
      </c>
      <c r="F17" s="255"/>
      <c r="G17" s="578" t="s">
        <v>568</v>
      </c>
      <c r="H17" s="255"/>
      <c r="I17" s="257">
        <v>3.5299999713897705</v>
      </c>
      <c r="J17" s="257">
        <v>2.4200000762939453</v>
      </c>
      <c r="K17" s="257">
        <v>1.9099999666213989</v>
      </c>
      <c r="L17" s="257">
        <v>1.4900000095367432</v>
      </c>
      <c r="M17" s="257"/>
      <c r="N17" s="257">
        <v>8.0000003799796104E-3</v>
      </c>
      <c r="O17" s="257">
        <v>4.999999888241291E-3</v>
      </c>
      <c r="P17" s="257">
        <v>4.0000001899898052E-3</v>
      </c>
      <c r="Q17" s="257">
        <v>2.0000000949949026E-3</v>
      </c>
      <c r="R17" s="291"/>
      <c r="S17" s="257"/>
      <c r="T17" s="257"/>
    </row>
    <row r="18" spans="1:20" ht="18" x14ac:dyDescent="0.25">
      <c r="A18" s="255"/>
      <c r="B18" s="289"/>
      <c r="C18" s="287">
        <v>21</v>
      </c>
      <c r="D18" s="255"/>
      <c r="E18" s="287" t="s">
        <v>108</v>
      </c>
      <c r="F18" s="255"/>
      <c r="G18" s="578" t="s">
        <v>569</v>
      </c>
      <c r="H18" s="255"/>
      <c r="I18" s="293">
        <v>0.25999999046325684</v>
      </c>
      <c r="J18" s="293">
        <v>0.12999999523162842</v>
      </c>
      <c r="K18" s="293">
        <v>5.000000074505806E-2</v>
      </c>
      <c r="L18" s="293">
        <v>5.000000074505806E-2</v>
      </c>
      <c r="M18" s="257"/>
      <c r="N18" s="257">
        <v>1.0000000474974513E-3</v>
      </c>
      <c r="O18" s="257">
        <v>0</v>
      </c>
      <c r="P18" s="257">
        <v>0</v>
      </c>
      <c r="Q18" s="257">
        <v>0</v>
      </c>
      <c r="R18" s="291"/>
      <c r="S18" s="257"/>
      <c r="T18" s="257"/>
    </row>
    <row r="19" spans="1:20" x14ac:dyDescent="0.25">
      <c r="A19" s="255"/>
      <c r="B19" s="289"/>
      <c r="C19" s="287">
        <v>19</v>
      </c>
      <c r="D19" s="255"/>
      <c r="E19" s="287">
        <v>86</v>
      </c>
      <c r="F19" s="255"/>
      <c r="G19" s="578" t="s">
        <v>570</v>
      </c>
      <c r="H19" s="255"/>
      <c r="I19" s="293">
        <v>51.779998779296875</v>
      </c>
      <c r="J19" s="293">
        <v>18.370000839233398</v>
      </c>
      <c r="K19" s="293">
        <v>16.75</v>
      </c>
      <c r="L19" s="293">
        <v>18.790000915527344</v>
      </c>
      <c r="M19" s="257"/>
      <c r="N19" s="257">
        <v>0.11599999666213989</v>
      </c>
      <c r="O19" s="257">
        <v>3.7000000476837158E-2</v>
      </c>
      <c r="P19" s="257">
        <v>3.4000001847743988E-2</v>
      </c>
      <c r="Q19" s="257">
        <v>3.0999999493360519E-2</v>
      </c>
      <c r="R19" s="291"/>
      <c r="S19" s="257"/>
      <c r="T19" s="257"/>
    </row>
    <row r="20" spans="1:20" x14ac:dyDescent="0.25">
      <c r="A20" s="255"/>
      <c r="B20" s="289"/>
      <c r="C20" s="287">
        <v>5</v>
      </c>
      <c r="D20" s="255"/>
      <c r="E20" s="287" t="s">
        <v>19</v>
      </c>
      <c r="F20" s="255"/>
      <c r="G20" s="578" t="s">
        <v>571</v>
      </c>
      <c r="H20" s="255"/>
      <c r="I20" s="293">
        <v>23.017641427418809</v>
      </c>
      <c r="J20" s="293">
        <v>26.727152417466559</v>
      </c>
      <c r="K20" s="293">
        <v>33.043666608044305</v>
      </c>
      <c r="L20" s="293">
        <v>34.621640451714171</v>
      </c>
      <c r="M20" s="257"/>
      <c r="N20" s="257">
        <v>5.1609822011705393E-2</v>
      </c>
      <c r="O20" s="257">
        <v>5.4265405671537766E-2</v>
      </c>
      <c r="P20" s="257">
        <v>6.7070947181053053E-2</v>
      </c>
      <c r="Q20" s="257">
        <v>5.769953786704321E-2</v>
      </c>
      <c r="R20" s="291"/>
      <c r="S20" s="233"/>
      <c r="T20" s="258"/>
    </row>
    <row r="21" spans="1:20" x14ac:dyDescent="0.25">
      <c r="A21" s="255"/>
      <c r="B21" s="289"/>
      <c r="C21" s="287">
        <v>4</v>
      </c>
      <c r="D21" s="255"/>
      <c r="E21" s="287" t="s">
        <v>20</v>
      </c>
      <c r="F21" s="255"/>
      <c r="G21" s="578" t="s">
        <v>572</v>
      </c>
      <c r="H21" s="255"/>
      <c r="I21" s="257">
        <v>7.820000171661377</v>
      </c>
      <c r="J21" s="257">
        <v>5.6599998474121094</v>
      </c>
      <c r="K21" s="257">
        <v>6.9800000190734863</v>
      </c>
      <c r="L21" s="257">
        <v>66.489997863769531</v>
      </c>
      <c r="M21" s="257"/>
      <c r="N21" s="257">
        <v>1.7999999225139618E-2</v>
      </c>
      <c r="O21" s="257">
        <v>1.0999999940395355E-2</v>
      </c>
      <c r="P21" s="257">
        <v>1.4000000432133675E-2</v>
      </c>
      <c r="Q21" s="257">
        <v>0.11100000143051147</v>
      </c>
      <c r="R21" s="291"/>
      <c r="S21" s="257"/>
      <c r="T21" s="257"/>
    </row>
    <row r="22" spans="1:20" x14ac:dyDescent="0.25">
      <c r="A22" s="255"/>
      <c r="B22" s="289"/>
      <c r="C22" s="287"/>
      <c r="D22" s="255"/>
      <c r="E22" s="287"/>
      <c r="F22" s="255"/>
      <c r="G22" s="575"/>
      <c r="H22" s="255"/>
      <c r="I22" s="257"/>
      <c r="J22" s="257"/>
      <c r="K22" s="257"/>
      <c r="L22" s="257"/>
      <c r="M22" s="257"/>
      <c r="N22" s="257"/>
      <c r="O22" s="257"/>
      <c r="P22" s="257"/>
      <c r="Q22" s="257"/>
      <c r="R22" s="291"/>
      <c r="S22" s="257"/>
      <c r="T22" s="257"/>
    </row>
    <row r="23" spans="1:20" x14ac:dyDescent="0.25">
      <c r="A23" s="255"/>
      <c r="B23" s="289"/>
      <c r="C23" s="287"/>
      <c r="D23" s="255"/>
      <c r="E23" s="287"/>
      <c r="F23" s="255"/>
      <c r="G23" s="576" t="s">
        <v>573</v>
      </c>
      <c r="H23" s="255"/>
      <c r="I23" s="257">
        <v>188.41763770808899</v>
      </c>
      <c r="J23" s="257">
        <v>153.84715540246717</v>
      </c>
      <c r="K23" s="257">
        <v>142.29366904065887</v>
      </c>
      <c r="L23" s="257">
        <v>221.96164601714887</v>
      </c>
      <c r="M23" s="257"/>
      <c r="N23" s="257">
        <v>0.42360982512884204</v>
      </c>
      <c r="O23" s="257">
        <v>0.31126539983400786</v>
      </c>
      <c r="P23" s="257">
        <v>0.28807094266041328</v>
      </c>
      <c r="Q23" s="257">
        <v>0.36869954460609333</v>
      </c>
      <c r="R23" s="291"/>
      <c r="S23" s="257"/>
      <c r="T23" s="257"/>
    </row>
    <row r="24" spans="1:20" ht="7.5" customHeight="1" x14ac:dyDescent="0.25">
      <c r="A24" s="255"/>
      <c r="B24" s="289"/>
      <c r="C24" s="287"/>
      <c r="D24" s="255"/>
      <c r="E24" s="287"/>
      <c r="F24" s="255"/>
      <c r="G24" s="575"/>
      <c r="H24" s="255"/>
      <c r="I24" s="257"/>
      <c r="J24" s="257"/>
      <c r="K24" s="257"/>
      <c r="L24" s="257"/>
      <c r="M24" s="257"/>
      <c r="N24" s="257"/>
      <c r="O24" s="257"/>
      <c r="P24" s="257"/>
      <c r="Q24" s="257"/>
      <c r="R24" s="291"/>
      <c r="S24" s="257"/>
      <c r="T24" s="257"/>
    </row>
    <row r="25" spans="1:20" x14ac:dyDescent="0.25">
      <c r="A25" s="255"/>
      <c r="B25" s="289"/>
      <c r="C25" s="287"/>
      <c r="D25" s="255"/>
      <c r="E25" s="287"/>
      <c r="F25" s="255"/>
      <c r="G25" s="577" t="s">
        <v>574</v>
      </c>
      <c r="H25" s="255"/>
      <c r="I25" s="257"/>
      <c r="J25" s="257"/>
      <c r="K25" s="257"/>
      <c r="L25" s="257"/>
      <c r="M25" s="257"/>
      <c r="N25" s="257"/>
      <c r="O25" s="257"/>
      <c r="P25" s="257"/>
      <c r="Q25" s="257"/>
      <c r="R25" s="291"/>
      <c r="S25" s="257"/>
      <c r="T25" s="257"/>
    </row>
    <row r="26" spans="1:20" ht="7.15" customHeight="1" x14ac:dyDescent="0.25">
      <c r="A26" s="255"/>
      <c r="B26" s="289"/>
      <c r="C26" s="287"/>
      <c r="D26" s="255"/>
      <c r="E26" s="287"/>
      <c r="F26" s="255"/>
      <c r="G26" s="575"/>
      <c r="H26" s="255"/>
      <c r="I26" s="257"/>
      <c r="J26" s="257"/>
      <c r="K26" s="257"/>
      <c r="L26" s="257"/>
      <c r="M26" s="257"/>
      <c r="N26" s="257"/>
      <c r="O26" s="257"/>
      <c r="P26" s="257"/>
      <c r="Q26" s="257"/>
      <c r="R26" s="291"/>
      <c r="S26" s="257"/>
      <c r="T26" s="257"/>
    </row>
    <row r="27" spans="1:20" x14ac:dyDescent="0.25">
      <c r="A27" s="255"/>
      <c r="B27" s="289"/>
      <c r="C27" s="287" t="s">
        <v>575</v>
      </c>
      <c r="D27" s="255"/>
      <c r="E27" s="287">
        <v>99</v>
      </c>
      <c r="F27" s="255"/>
      <c r="G27" s="572" t="s">
        <v>576</v>
      </c>
      <c r="H27" s="255"/>
      <c r="I27" s="257">
        <v>31.590000152587891</v>
      </c>
      <c r="J27" s="257">
        <v>25.840000152587891</v>
      </c>
      <c r="K27" s="257">
        <v>32.25</v>
      </c>
      <c r="L27" s="257">
        <v>42.810001373291016</v>
      </c>
      <c r="M27" s="257"/>
      <c r="N27" s="257">
        <v>7.1000002324581146E-2</v>
      </c>
      <c r="O27" s="257">
        <v>5.2000001072883606E-2</v>
      </c>
      <c r="P27" s="257">
        <v>6.4999997615814209E-2</v>
      </c>
      <c r="Q27" s="257">
        <v>7.1000002324581146E-2</v>
      </c>
      <c r="R27" s="291"/>
      <c r="S27" s="257"/>
      <c r="T27" s="257"/>
    </row>
    <row r="28" spans="1:20" x14ac:dyDescent="0.25">
      <c r="A28" s="255"/>
      <c r="B28" s="289"/>
      <c r="C28" s="287"/>
      <c r="D28" s="255"/>
      <c r="E28" s="287" t="s">
        <v>577</v>
      </c>
      <c r="F28" s="255"/>
      <c r="G28" s="573" t="s">
        <v>578</v>
      </c>
      <c r="H28" s="255"/>
      <c r="I28" s="257">
        <v>24.620000839233398</v>
      </c>
      <c r="J28" s="257">
        <v>20.139999389648438</v>
      </c>
      <c r="K28" s="257">
        <v>25.129999160766602</v>
      </c>
      <c r="L28" s="257">
        <v>33.360000610351563</v>
      </c>
      <c r="M28" s="257"/>
      <c r="N28" s="257">
        <v>5.4999999701976776E-2</v>
      </c>
      <c r="O28" s="257">
        <v>4.1000001132488251E-2</v>
      </c>
      <c r="P28" s="257">
        <v>5.0999999046325684E-2</v>
      </c>
      <c r="Q28" s="257">
        <v>5.6000001728534698E-2</v>
      </c>
      <c r="R28" s="291"/>
      <c r="S28" s="257"/>
      <c r="T28" s="257"/>
    </row>
    <row r="29" spans="1:20" ht="17.25" x14ac:dyDescent="0.25">
      <c r="A29" s="255"/>
      <c r="B29" s="289"/>
      <c r="C29" s="287">
        <v>15</v>
      </c>
      <c r="D29" s="255"/>
      <c r="E29" s="616" t="s">
        <v>676</v>
      </c>
      <c r="F29" s="255"/>
      <c r="G29" s="574" t="s">
        <v>579</v>
      </c>
      <c r="H29" s="255"/>
      <c r="I29" s="257">
        <v>0.63999998569488525</v>
      </c>
      <c r="J29" s="257">
        <v>0.82999998331069946</v>
      </c>
      <c r="K29" s="257">
        <v>0.97000002861022949</v>
      </c>
      <c r="L29" s="257">
        <v>0.93000000715255737</v>
      </c>
      <c r="M29" s="257"/>
      <c r="N29" s="257">
        <v>1.0000000474974513E-3</v>
      </c>
      <c r="O29" s="257">
        <v>2.0000000949949026E-3</v>
      </c>
      <c r="P29" s="257">
        <v>2.0000000949949026E-3</v>
      </c>
      <c r="Q29" s="257">
        <v>2.0000000949949026E-3</v>
      </c>
      <c r="R29" s="291"/>
      <c r="S29" s="257"/>
      <c r="T29" s="257"/>
    </row>
    <row r="30" spans="1:20" x14ac:dyDescent="0.25">
      <c r="A30" s="255"/>
      <c r="B30" s="289"/>
      <c r="C30" s="287">
        <v>8</v>
      </c>
      <c r="D30" s="255"/>
      <c r="E30" s="287" t="s">
        <v>21</v>
      </c>
      <c r="F30" s="255"/>
      <c r="G30" s="574" t="s">
        <v>580</v>
      </c>
      <c r="H30" s="255"/>
      <c r="I30" s="257">
        <v>1.0099999904632568</v>
      </c>
      <c r="J30" s="257">
        <v>3.9500000476837158</v>
      </c>
      <c r="K30" s="257">
        <v>4.9800000190734863</v>
      </c>
      <c r="L30" s="257">
        <v>6.4499998092651367</v>
      </c>
      <c r="M30" s="257"/>
      <c r="N30" s="257">
        <v>2.0000000949949026E-3</v>
      </c>
      <c r="O30" s="257">
        <v>8.0000003799796104E-3</v>
      </c>
      <c r="P30" s="257">
        <v>9.9999997764825821E-3</v>
      </c>
      <c r="Q30" s="257">
        <v>1.0999999940395355E-2</v>
      </c>
      <c r="R30" s="291"/>
      <c r="S30" s="257"/>
      <c r="T30" s="257"/>
    </row>
    <row r="31" spans="1:20" x14ac:dyDescent="0.25">
      <c r="A31" s="255"/>
      <c r="B31" s="289"/>
      <c r="C31" s="287">
        <v>7.3</v>
      </c>
      <c r="D31" s="255"/>
      <c r="E31" s="287" t="s">
        <v>22</v>
      </c>
      <c r="F31" s="255"/>
      <c r="G31" s="574" t="s">
        <v>581</v>
      </c>
      <c r="H31" s="255"/>
      <c r="I31" s="257">
        <v>0.15000000596046448</v>
      </c>
      <c r="J31" s="257">
        <v>0.28999999165534973</v>
      </c>
      <c r="K31" s="257">
        <v>0.30000001192092896</v>
      </c>
      <c r="L31" s="257">
        <v>0.43000000715255737</v>
      </c>
      <c r="M31" s="257"/>
      <c r="N31" s="257">
        <v>0</v>
      </c>
      <c r="O31" s="257">
        <v>1.0000000474974513E-3</v>
      </c>
      <c r="P31" s="257">
        <v>1.0000000474974513E-3</v>
      </c>
      <c r="Q31" s="257">
        <v>1.0000000474974513E-3</v>
      </c>
      <c r="R31" s="291"/>
      <c r="S31" s="257"/>
      <c r="T31" s="257"/>
    </row>
    <row r="32" spans="1:20" ht="18" x14ac:dyDescent="0.25">
      <c r="A32" s="255"/>
      <c r="B32" s="289"/>
      <c r="C32" s="287">
        <v>12</v>
      </c>
      <c r="D32" s="255"/>
      <c r="E32" s="287" t="s">
        <v>110</v>
      </c>
      <c r="F32" s="255"/>
      <c r="G32" s="574" t="s">
        <v>582</v>
      </c>
      <c r="H32" s="255"/>
      <c r="I32" s="257">
        <v>0.30000001192092896</v>
      </c>
      <c r="J32" s="257">
        <v>0.37999999523162842</v>
      </c>
      <c r="K32" s="257">
        <v>0.20999999344348907</v>
      </c>
      <c r="L32" s="257">
        <v>0.43999999761581421</v>
      </c>
      <c r="M32" s="257"/>
      <c r="N32" s="257">
        <v>1.0000000474974513E-3</v>
      </c>
      <c r="O32" s="257">
        <v>1.0000000474974513E-3</v>
      </c>
      <c r="P32" s="257">
        <v>0</v>
      </c>
      <c r="Q32" s="257">
        <v>1.0000000474974513E-3</v>
      </c>
      <c r="R32" s="291"/>
      <c r="S32" s="257"/>
      <c r="T32" s="257"/>
    </row>
    <row r="33" spans="1:20" x14ac:dyDescent="0.25">
      <c r="A33" s="255"/>
      <c r="B33" s="289"/>
      <c r="C33" s="287">
        <v>9</v>
      </c>
      <c r="D33" s="255"/>
      <c r="E33" s="287" t="s">
        <v>23</v>
      </c>
      <c r="F33" s="255"/>
      <c r="G33" s="574" t="s">
        <v>583</v>
      </c>
      <c r="H33" s="255"/>
      <c r="I33" s="257">
        <v>0</v>
      </c>
      <c r="J33" s="257">
        <v>0</v>
      </c>
      <c r="K33" s="257">
        <v>0</v>
      </c>
      <c r="L33" s="257">
        <v>0</v>
      </c>
      <c r="M33" s="257"/>
      <c r="N33" s="257">
        <v>0</v>
      </c>
      <c r="O33" s="257">
        <v>0</v>
      </c>
      <c r="P33" s="257">
        <v>0</v>
      </c>
      <c r="Q33" s="257">
        <v>0</v>
      </c>
      <c r="R33" s="291"/>
      <c r="S33" s="257"/>
      <c r="T33" s="257"/>
    </row>
    <row r="34" spans="1:20" x14ac:dyDescent="0.25">
      <c r="A34" s="255"/>
      <c r="B34" s="289"/>
      <c r="C34" s="287"/>
      <c r="D34" s="255"/>
      <c r="E34" s="287" t="s">
        <v>577</v>
      </c>
      <c r="F34" s="255"/>
      <c r="G34" s="574" t="s">
        <v>584</v>
      </c>
      <c r="H34" s="255"/>
      <c r="I34" s="257">
        <v>22.520000845193863</v>
      </c>
      <c r="J34" s="257">
        <v>14.689999371767044</v>
      </c>
      <c r="K34" s="257">
        <v>18.669999107718468</v>
      </c>
      <c r="L34" s="257">
        <v>25.110000789165497</v>
      </c>
      <c r="M34" s="257"/>
      <c r="N34" s="257">
        <v>5.0999999511986971E-2</v>
      </c>
      <c r="O34" s="257">
        <v>2.9000000562518835E-2</v>
      </c>
      <c r="P34" s="257">
        <v>3.7999999127350748E-2</v>
      </c>
      <c r="Q34" s="257">
        <v>4.1000001598149538E-2</v>
      </c>
      <c r="R34" s="291"/>
      <c r="S34" s="257"/>
      <c r="T34" s="257"/>
    </row>
    <row r="35" spans="1:20" ht="7.5" customHeight="1" x14ac:dyDescent="0.25">
      <c r="A35" s="255"/>
      <c r="B35" s="289"/>
      <c r="C35" s="287"/>
      <c r="D35" s="255"/>
      <c r="E35" s="287"/>
      <c r="F35" s="255"/>
      <c r="G35" s="573"/>
      <c r="H35" s="255"/>
      <c r="I35" s="257"/>
      <c r="J35" s="257"/>
      <c r="K35" s="257"/>
      <c r="L35" s="257"/>
      <c r="M35" s="257"/>
      <c r="N35" s="257"/>
      <c r="O35" s="257"/>
      <c r="P35" s="257"/>
      <c r="Q35" s="257"/>
      <c r="R35" s="291"/>
      <c r="S35" s="257"/>
      <c r="T35" s="257"/>
    </row>
    <row r="36" spans="1:20" x14ac:dyDescent="0.25">
      <c r="A36" s="255"/>
      <c r="B36" s="289"/>
      <c r="C36" s="287"/>
      <c r="D36" s="255"/>
      <c r="E36" s="287" t="s">
        <v>577</v>
      </c>
      <c r="F36" s="255"/>
      <c r="G36" s="573" t="s">
        <v>585</v>
      </c>
      <c r="H36" s="255"/>
      <c r="I36" s="257">
        <v>6.9699997901916504</v>
      </c>
      <c r="J36" s="257">
        <v>5.7100000381469727</v>
      </c>
      <c r="K36" s="257">
        <v>7.119999885559082</v>
      </c>
      <c r="L36" s="257">
        <v>9.4499998092651367</v>
      </c>
      <c r="M36" s="257"/>
      <c r="N36" s="257">
        <v>1.6000000759959221E-2</v>
      </c>
      <c r="O36" s="257">
        <v>1.2000000104308128E-2</v>
      </c>
      <c r="P36" s="257">
        <v>1.4000000432133675E-2</v>
      </c>
      <c r="Q36" s="257">
        <v>1.6000000759959221E-2</v>
      </c>
      <c r="R36" s="291"/>
      <c r="S36" s="257"/>
      <c r="T36" s="257"/>
    </row>
    <row r="37" spans="1:20" ht="17.25" x14ac:dyDescent="0.25">
      <c r="A37" s="255"/>
      <c r="B37" s="289"/>
      <c r="C37" s="287">
        <v>15</v>
      </c>
      <c r="D37" s="255"/>
      <c r="E37" s="616" t="s">
        <v>676</v>
      </c>
      <c r="F37" s="255"/>
      <c r="G37" s="574" t="s">
        <v>579</v>
      </c>
      <c r="H37" s="255"/>
      <c r="I37" s="257">
        <v>0.18000000715255737</v>
      </c>
      <c r="J37" s="257">
        <v>0.23000000417232513</v>
      </c>
      <c r="K37" s="257">
        <v>0.27000001072883606</v>
      </c>
      <c r="L37" s="257">
        <v>0.25999999046325684</v>
      </c>
      <c r="M37" s="257"/>
      <c r="N37" s="257">
        <v>0</v>
      </c>
      <c r="O37" s="257">
        <v>0</v>
      </c>
      <c r="P37" s="257">
        <v>1.0000000474974513E-3</v>
      </c>
      <c r="Q37" s="257">
        <v>0</v>
      </c>
      <c r="R37" s="291"/>
      <c r="S37" s="257"/>
      <c r="T37" s="257"/>
    </row>
    <row r="38" spans="1:20" x14ac:dyDescent="0.25">
      <c r="A38" s="255"/>
      <c r="B38" s="289"/>
      <c r="C38" s="287">
        <v>8</v>
      </c>
      <c r="D38" s="255"/>
      <c r="E38" s="287" t="s">
        <v>21</v>
      </c>
      <c r="F38" s="255"/>
      <c r="G38" s="574" t="s">
        <v>580</v>
      </c>
      <c r="H38" s="255"/>
      <c r="I38" s="257">
        <v>0.28999999165534973</v>
      </c>
      <c r="J38" s="257">
        <v>1.1200000047683716</v>
      </c>
      <c r="K38" s="257">
        <v>1.4099999666213989</v>
      </c>
      <c r="L38" s="257">
        <v>1.8300000429153442</v>
      </c>
      <c r="M38" s="257"/>
      <c r="N38" s="257">
        <v>1.0000000474974513E-3</v>
      </c>
      <c r="O38" s="257">
        <v>2.0000000949949026E-3</v>
      </c>
      <c r="P38" s="257">
        <v>3.0000000260770321E-3</v>
      </c>
      <c r="Q38" s="257">
        <v>3.0000000260770321E-3</v>
      </c>
      <c r="R38" s="291"/>
      <c r="S38" s="257"/>
      <c r="T38" s="257"/>
    </row>
    <row r="39" spans="1:20" x14ac:dyDescent="0.25">
      <c r="A39" s="255"/>
      <c r="B39" s="289"/>
      <c r="C39" s="287">
        <v>7.3</v>
      </c>
      <c r="D39" s="255"/>
      <c r="E39" s="287" t="s">
        <v>22</v>
      </c>
      <c r="F39" s="255"/>
      <c r="G39" s="574" t="s">
        <v>581</v>
      </c>
      <c r="H39" s="255"/>
      <c r="I39" s="257">
        <v>3.9999999105930328E-2</v>
      </c>
      <c r="J39" s="257">
        <v>7.9999998211860657E-2</v>
      </c>
      <c r="K39" s="257">
        <v>9.0000003576278687E-2</v>
      </c>
      <c r="L39" s="257">
        <v>0.11999999731779099</v>
      </c>
      <c r="M39" s="257"/>
      <c r="N39" s="257">
        <v>0</v>
      </c>
      <c r="O39" s="257">
        <v>0</v>
      </c>
      <c r="P39" s="257">
        <v>0</v>
      </c>
      <c r="Q39" s="257">
        <v>0</v>
      </c>
      <c r="R39" s="291"/>
      <c r="S39" s="257"/>
      <c r="T39" s="257"/>
    </row>
    <row r="40" spans="1:20" x14ac:dyDescent="0.25">
      <c r="A40" s="255"/>
      <c r="B40" s="289"/>
      <c r="C40" s="287">
        <v>12</v>
      </c>
      <c r="D40" s="255"/>
      <c r="E40" s="287" t="s">
        <v>586</v>
      </c>
      <c r="F40" s="255"/>
      <c r="G40" s="574" t="s">
        <v>582</v>
      </c>
      <c r="H40" s="255"/>
      <c r="I40" s="257">
        <v>9.0000003576278687E-2</v>
      </c>
      <c r="J40" s="257">
        <v>0.10999999940395355</v>
      </c>
      <c r="K40" s="257">
        <v>5.9999998658895493E-2</v>
      </c>
      <c r="L40" s="257">
        <v>0.11999999731779099</v>
      </c>
      <c r="M40" s="257"/>
      <c r="N40" s="257">
        <v>0</v>
      </c>
      <c r="O40" s="257">
        <v>0</v>
      </c>
      <c r="P40" s="257">
        <v>0</v>
      </c>
      <c r="Q40" s="257">
        <v>0</v>
      </c>
      <c r="R40" s="291"/>
      <c r="S40" s="257"/>
      <c r="T40" s="257"/>
    </row>
    <row r="41" spans="1:20" x14ac:dyDescent="0.25">
      <c r="A41" s="255"/>
      <c r="B41" s="289"/>
      <c r="C41" s="287">
        <v>9</v>
      </c>
      <c r="D41" s="255"/>
      <c r="E41" s="287" t="s">
        <v>23</v>
      </c>
      <c r="F41" s="255"/>
      <c r="G41" s="574" t="s">
        <v>583</v>
      </c>
      <c r="H41" s="255"/>
      <c r="I41" s="257">
        <v>0</v>
      </c>
      <c r="J41" s="257">
        <v>0</v>
      </c>
      <c r="K41" s="257">
        <v>0</v>
      </c>
      <c r="L41" s="257">
        <v>0</v>
      </c>
      <c r="M41" s="257"/>
      <c r="N41" s="257">
        <v>0</v>
      </c>
      <c r="O41" s="257">
        <v>0</v>
      </c>
      <c r="P41" s="257">
        <v>0</v>
      </c>
      <c r="Q41" s="257">
        <v>0</v>
      </c>
      <c r="R41" s="291"/>
      <c r="S41" s="257"/>
      <c r="T41" s="257"/>
    </row>
    <row r="42" spans="1:20" x14ac:dyDescent="0.25">
      <c r="A42" s="255"/>
      <c r="B42" s="289"/>
      <c r="C42" s="287"/>
      <c r="D42" s="255"/>
      <c r="E42" s="287" t="s">
        <v>577</v>
      </c>
      <c r="F42" s="255"/>
      <c r="G42" s="574" t="s">
        <v>584</v>
      </c>
      <c r="H42" s="255"/>
      <c r="I42" s="257">
        <v>6.3699997887015343</v>
      </c>
      <c r="J42" s="257">
        <v>4.1700000315904617</v>
      </c>
      <c r="K42" s="257">
        <v>5.2899999059736729</v>
      </c>
      <c r="L42" s="257">
        <v>7.1199997812509537</v>
      </c>
      <c r="M42" s="257"/>
      <c r="N42" s="257">
        <v>1.500000071246177E-2</v>
      </c>
      <c r="O42" s="257">
        <v>1.0000000009313226E-2</v>
      </c>
      <c r="P42" s="257">
        <v>1.0000000358559191E-2</v>
      </c>
      <c r="Q42" s="257">
        <v>1.3000000733882189E-2</v>
      </c>
      <c r="R42" s="291"/>
      <c r="S42" s="257"/>
      <c r="T42" s="257"/>
    </row>
    <row r="43" spans="1:20" ht="7.5" customHeight="1" x14ac:dyDescent="0.25">
      <c r="A43" s="255"/>
      <c r="B43" s="289"/>
      <c r="C43" s="287"/>
      <c r="D43" s="255"/>
      <c r="E43" s="287"/>
      <c r="F43" s="255"/>
      <c r="G43" s="575"/>
      <c r="H43" s="255"/>
      <c r="I43" s="257"/>
      <c r="J43" s="257"/>
      <c r="K43" s="257"/>
      <c r="L43" s="257"/>
      <c r="M43" s="257"/>
      <c r="N43" s="257"/>
      <c r="O43" s="257"/>
      <c r="P43" s="257"/>
      <c r="Q43" s="257"/>
      <c r="R43" s="291"/>
      <c r="S43" s="257"/>
      <c r="T43" s="257"/>
    </row>
    <row r="44" spans="1:20" x14ac:dyDescent="0.25">
      <c r="A44" s="255"/>
      <c r="B44" s="289"/>
      <c r="C44" s="287"/>
      <c r="D44" s="255"/>
      <c r="E44" s="287" t="s">
        <v>587</v>
      </c>
      <c r="F44" s="255"/>
      <c r="G44" s="572" t="s">
        <v>588</v>
      </c>
      <c r="H44" s="255"/>
      <c r="I44" s="257">
        <v>162.47999572753906</v>
      </c>
      <c r="J44" s="257">
        <v>89.099998474121094</v>
      </c>
      <c r="K44" s="257">
        <v>87.379997253417969</v>
      </c>
      <c r="L44" s="257">
        <v>20.629999160766602</v>
      </c>
      <c r="M44" s="257"/>
      <c r="N44" s="257">
        <v>0.36399999260902405</v>
      </c>
      <c r="O44" s="257">
        <v>0.1809999942779541</v>
      </c>
      <c r="P44" s="257">
        <v>0.17700000107288361</v>
      </c>
      <c r="Q44" s="257">
        <v>3.4000001847743988E-2</v>
      </c>
      <c r="R44" s="291"/>
      <c r="S44" s="257"/>
      <c r="T44" s="257"/>
    </row>
    <row r="45" spans="1:20" ht="7.5" customHeight="1" x14ac:dyDescent="0.25">
      <c r="A45" s="255"/>
      <c r="B45" s="289"/>
      <c r="C45" s="287"/>
      <c r="D45" s="255"/>
      <c r="E45" s="287"/>
      <c r="F45" s="255"/>
      <c r="G45" s="575"/>
      <c r="H45" s="255"/>
      <c r="I45" s="257"/>
      <c r="J45" s="257"/>
      <c r="K45" s="257"/>
      <c r="L45" s="257"/>
      <c r="M45" s="257"/>
      <c r="N45" s="257"/>
      <c r="O45" s="257"/>
      <c r="P45" s="257"/>
      <c r="Q45" s="257"/>
      <c r="R45" s="291"/>
      <c r="S45" s="257"/>
      <c r="T45" s="257"/>
    </row>
    <row r="46" spans="1:20" x14ac:dyDescent="0.25">
      <c r="A46" s="255"/>
      <c r="B46" s="289"/>
      <c r="C46" s="287"/>
      <c r="D46" s="255"/>
      <c r="E46" s="287" t="s">
        <v>577</v>
      </c>
      <c r="F46" s="255"/>
      <c r="G46" s="573" t="s">
        <v>589</v>
      </c>
      <c r="H46" s="255"/>
      <c r="I46" s="257">
        <v>7.9999998211860657E-2</v>
      </c>
      <c r="J46" s="257">
        <v>3.9999999105930328E-2</v>
      </c>
      <c r="K46" s="257">
        <v>0</v>
      </c>
      <c r="L46" s="257">
        <v>9.9999997764825821E-3</v>
      </c>
      <c r="M46" s="257"/>
      <c r="N46" s="257">
        <v>0</v>
      </c>
      <c r="O46" s="257">
        <v>0</v>
      </c>
      <c r="P46" s="257">
        <v>0</v>
      </c>
      <c r="Q46" s="257">
        <v>0</v>
      </c>
      <c r="R46" s="291"/>
      <c r="S46" s="257"/>
      <c r="T46" s="257"/>
    </row>
    <row r="47" spans="1:20" x14ac:dyDescent="0.25">
      <c r="A47" s="255"/>
      <c r="B47" s="289"/>
      <c r="C47" s="287"/>
      <c r="D47" s="255"/>
      <c r="E47" s="287" t="s">
        <v>577</v>
      </c>
      <c r="F47" s="255"/>
      <c r="G47" s="573" t="s">
        <v>580</v>
      </c>
      <c r="H47" s="255"/>
      <c r="I47" s="257">
        <v>5.9999998658895493E-2</v>
      </c>
      <c r="J47" s="257">
        <v>5.9999998658895493E-2</v>
      </c>
      <c r="K47" s="257">
        <v>9.0000003576278687E-2</v>
      </c>
      <c r="L47" s="257">
        <v>7.9999998211860657E-2</v>
      </c>
      <c r="M47" s="257"/>
      <c r="N47" s="257">
        <v>0</v>
      </c>
      <c r="O47" s="257">
        <v>0</v>
      </c>
      <c r="P47" s="257">
        <v>0</v>
      </c>
      <c r="Q47" s="257">
        <v>0</v>
      </c>
      <c r="R47" s="291"/>
      <c r="S47" s="257"/>
      <c r="T47" s="257"/>
    </row>
    <row r="48" spans="1:20" x14ac:dyDescent="0.25">
      <c r="A48" s="255"/>
      <c r="B48" s="289"/>
      <c r="C48" s="287"/>
      <c r="D48" s="255"/>
      <c r="E48" s="287" t="s">
        <v>577</v>
      </c>
      <c r="F48" s="255"/>
      <c r="G48" s="573" t="s">
        <v>581</v>
      </c>
      <c r="H48" s="255"/>
      <c r="I48" s="257">
        <v>0.97000002861022949</v>
      </c>
      <c r="J48" s="257">
        <v>0.2199999988079071</v>
      </c>
      <c r="K48" s="257">
        <v>5.9999998658895493E-2</v>
      </c>
      <c r="L48" s="257">
        <v>0</v>
      </c>
      <c r="M48" s="257"/>
      <c r="N48" s="257">
        <v>2.0000000949949026E-3</v>
      </c>
      <c r="O48" s="257">
        <v>0</v>
      </c>
      <c r="P48" s="257">
        <v>0</v>
      </c>
      <c r="Q48" s="257">
        <v>0</v>
      </c>
      <c r="R48" s="291"/>
      <c r="S48" s="257"/>
      <c r="T48" s="257"/>
    </row>
    <row r="49" spans="1:20" x14ac:dyDescent="0.25">
      <c r="A49" s="255"/>
      <c r="B49" s="289"/>
      <c r="C49" s="287"/>
      <c r="D49" s="255"/>
      <c r="E49" s="287" t="s">
        <v>577</v>
      </c>
      <c r="F49" s="255"/>
      <c r="G49" s="573" t="s">
        <v>584</v>
      </c>
      <c r="H49" s="255"/>
      <c r="I49" s="257">
        <v>161.36999570205808</v>
      </c>
      <c r="J49" s="257">
        <v>88.779998477548361</v>
      </c>
      <c r="K49" s="257">
        <v>87.229997251182795</v>
      </c>
      <c r="L49" s="257">
        <v>20.539999162778258</v>
      </c>
      <c r="M49" s="257"/>
      <c r="N49" s="257">
        <v>0.36199999251402915</v>
      </c>
      <c r="O49" s="257">
        <v>0.1809999942779541</v>
      </c>
      <c r="P49" s="257">
        <v>0.17700000107288361</v>
      </c>
      <c r="Q49" s="257">
        <v>3.4000001847743988E-2</v>
      </c>
      <c r="R49" s="291"/>
      <c r="S49" s="257"/>
      <c r="T49" s="257"/>
    </row>
    <row r="50" spans="1:20" ht="7.5" customHeight="1" x14ac:dyDescent="0.25">
      <c r="A50" s="255"/>
      <c r="B50" s="289"/>
      <c r="C50" s="287"/>
      <c r="D50" s="255"/>
      <c r="E50" s="287"/>
      <c r="F50" s="255"/>
      <c r="G50" s="575"/>
      <c r="H50" s="255"/>
      <c r="I50" s="257"/>
      <c r="J50" s="257"/>
      <c r="K50" s="257"/>
      <c r="L50" s="257"/>
      <c r="M50" s="257"/>
      <c r="N50" s="257"/>
      <c r="O50" s="257"/>
      <c r="P50" s="257"/>
      <c r="Q50" s="257"/>
      <c r="R50" s="291"/>
      <c r="S50" s="257"/>
      <c r="T50" s="257"/>
    </row>
    <row r="51" spans="1:20" x14ac:dyDescent="0.25">
      <c r="A51" s="255"/>
      <c r="B51" s="295"/>
      <c r="C51" s="287">
        <v>9</v>
      </c>
      <c r="D51" s="255"/>
      <c r="E51" s="287" t="s">
        <v>23</v>
      </c>
      <c r="F51" s="255"/>
      <c r="G51" s="575" t="s">
        <v>590</v>
      </c>
      <c r="H51" s="255"/>
      <c r="I51" s="296">
        <v>0</v>
      </c>
      <c r="J51" s="296">
        <v>0</v>
      </c>
      <c r="K51" s="296">
        <v>0</v>
      </c>
      <c r="L51" s="296">
        <v>0</v>
      </c>
      <c r="M51" s="296"/>
      <c r="N51" s="257">
        <v>0</v>
      </c>
      <c r="O51" s="257">
        <v>0</v>
      </c>
      <c r="P51" s="257">
        <v>0</v>
      </c>
      <c r="Q51" s="257">
        <v>0</v>
      </c>
      <c r="R51" s="297"/>
      <c r="S51" s="257"/>
      <c r="T51" s="257"/>
    </row>
    <row r="52" spans="1:20" ht="7.5" customHeight="1" x14ac:dyDescent="0.25">
      <c r="A52" s="255"/>
      <c r="B52" s="289"/>
      <c r="C52" s="287"/>
      <c r="D52" s="255"/>
      <c r="E52" s="287"/>
      <c r="F52" s="255"/>
      <c r="G52" s="575"/>
      <c r="H52" s="255"/>
      <c r="I52" s="293"/>
      <c r="J52" s="293"/>
      <c r="K52" s="293"/>
      <c r="L52" s="257"/>
      <c r="M52" s="257"/>
      <c r="N52" s="257"/>
      <c r="O52" s="257"/>
      <c r="P52" s="257"/>
      <c r="Q52" s="257"/>
      <c r="R52" s="291"/>
      <c r="S52" s="257"/>
      <c r="T52" s="257"/>
    </row>
    <row r="53" spans="1:20" x14ac:dyDescent="0.25">
      <c r="A53" s="255"/>
      <c r="B53" s="298"/>
      <c r="C53" s="290"/>
      <c r="D53" s="255"/>
      <c r="E53" s="290"/>
      <c r="F53" s="255"/>
      <c r="G53" s="576" t="s">
        <v>591</v>
      </c>
      <c r="H53" s="255"/>
      <c r="I53" s="293">
        <v>194.06999588012695</v>
      </c>
      <c r="J53" s="293">
        <v>114.93999862670898</v>
      </c>
      <c r="K53" s="293">
        <v>119.62999725341797</v>
      </c>
      <c r="L53" s="293">
        <v>63.440000534057617</v>
      </c>
      <c r="M53" s="293"/>
      <c r="N53" s="257">
        <v>0.43499999493360519</v>
      </c>
      <c r="O53" s="257">
        <v>0.23299999535083771</v>
      </c>
      <c r="P53" s="257">
        <v>0.24199999868869781</v>
      </c>
      <c r="Q53" s="257">
        <v>0.10500000417232513</v>
      </c>
      <c r="R53" s="299"/>
      <c r="S53" s="259"/>
      <c r="T53" s="259"/>
    </row>
    <row r="54" spans="1:20" ht="7.5" customHeight="1" x14ac:dyDescent="0.25">
      <c r="A54" s="255"/>
      <c r="B54" s="289"/>
      <c r="C54" s="287"/>
      <c r="D54" s="255"/>
      <c r="E54" s="287"/>
      <c r="F54" s="255"/>
      <c r="G54" s="575"/>
      <c r="H54" s="255"/>
      <c r="I54" s="293"/>
      <c r="J54" s="293"/>
      <c r="K54" s="293"/>
      <c r="L54" s="257"/>
      <c r="M54" s="257"/>
      <c r="N54" s="257"/>
      <c r="O54" s="257"/>
      <c r="P54" s="257"/>
      <c r="Q54" s="257"/>
      <c r="R54" s="291"/>
      <c r="S54" s="257"/>
      <c r="T54" s="257"/>
    </row>
    <row r="55" spans="1:20" x14ac:dyDescent="0.25">
      <c r="A55" s="255"/>
      <c r="B55" s="289"/>
      <c r="C55" s="287"/>
      <c r="D55" s="255"/>
      <c r="E55" s="287"/>
      <c r="F55" s="255"/>
      <c r="G55" s="577" t="s">
        <v>592</v>
      </c>
      <c r="H55" s="255"/>
      <c r="I55" s="293"/>
      <c r="J55" s="293"/>
      <c r="K55" s="293"/>
      <c r="L55" s="257"/>
      <c r="M55" s="257"/>
      <c r="N55" s="257"/>
      <c r="O55" s="257"/>
      <c r="P55" s="257"/>
      <c r="Q55" s="257"/>
      <c r="R55" s="291"/>
      <c r="S55" s="257"/>
      <c r="T55" s="257"/>
    </row>
    <row r="56" spans="1:20" ht="7.5" customHeight="1" x14ac:dyDescent="0.25">
      <c r="A56" s="255"/>
      <c r="B56" s="289"/>
      <c r="C56" s="287"/>
      <c r="D56" s="255"/>
      <c r="E56" s="287"/>
      <c r="F56" s="255"/>
      <c r="G56" s="575"/>
      <c r="H56" s="255"/>
      <c r="I56" s="293"/>
      <c r="J56" s="293"/>
      <c r="K56" s="293"/>
      <c r="L56" s="257"/>
      <c r="M56" s="257"/>
      <c r="N56" s="257"/>
      <c r="O56" s="257"/>
      <c r="P56" s="257"/>
      <c r="Q56" s="257"/>
      <c r="R56" s="291"/>
      <c r="S56" s="257"/>
      <c r="T56" s="257"/>
    </row>
    <row r="57" spans="1:20" x14ac:dyDescent="0.25">
      <c r="A57" s="255"/>
      <c r="B57" s="298"/>
      <c r="C57" s="300">
        <v>50</v>
      </c>
      <c r="D57" s="255"/>
      <c r="E57" s="300">
        <v>309.16000000000003</v>
      </c>
      <c r="F57" s="255"/>
      <c r="G57" s="578" t="s">
        <v>593</v>
      </c>
      <c r="H57" s="255"/>
      <c r="I57" s="293">
        <v>0</v>
      </c>
      <c r="J57" s="293">
        <v>0</v>
      </c>
      <c r="K57" s="293">
        <v>0</v>
      </c>
      <c r="L57" s="293">
        <v>0</v>
      </c>
      <c r="M57" s="293"/>
      <c r="N57" s="257">
        <v>0</v>
      </c>
      <c r="O57" s="257">
        <v>0</v>
      </c>
      <c r="P57" s="257">
        <v>0</v>
      </c>
      <c r="Q57" s="257">
        <v>0</v>
      </c>
      <c r="R57" s="299"/>
      <c r="S57" s="257"/>
      <c r="T57" s="257"/>
    </row>
    <row r="58" spans="1:20" x14ac:dyDescent="0.25">
      <c r="A58" s="255"/>
      <c r="B58" s="289"/>
      <c r="C58" s="287">
        <v>45</v>
      </c>
      <c r="D58" s="255"/>
      <c r="E58" s="287" t="s">
        <v>594</v>
      </c>
      <c r="F58" s="255"/>
      <c r="G58" s="578" t="s">
        <v>595</v>
      </c>
      <c r="H58" s="255"/>
      <c r="I58" s="293">
        <v>1.124333507621492</v>
      </c>
      <c r="J58" s="293">
        <v>3.3457656736853023</v>
      </c>
      <c r="K58" s="293">
        <v>3.3643976810464591</v>
      </c>
      <c r="L58" s="293">
        <v>4.6891589623697421</v>
      </c>
      <c r="M58" s="257"/>
      <c r="N58" s="257">
        <v>2.5209642957170998E-3</v>
      </c>
      <c r="O58" s="257">
        <v>6.7930667932206389E-3</v>
      </c>
      <c r="P58" s="257">
        <v>6.8289437076752956E-3</v>
      </c>
      <c r="Q58" s="257">
        <v>7.814832040994233E-3</v>
      </c>
      <c r="R58" s="291"/>
      <c r="S58" s="257"/>
      <c r="T58" s="257"/>
    </row>
    <row r="59" spans="1:20" x14ac:dyDescent="0.25">
      <c r="A59" s="255"/>
      <c r="B59" s="289"/>
      <c r="C59" s="287">
        <v>45.1</v>
      </c>
      <c r="D59" s="255"/>
      <c r="E59" s="287">
        <v>90.1</v>
      </c>
      <c r="F59" s="255"/>
      <c r="G59" s="579" t="s">
        <v>596</v>
      </c>
      <c r="H59" s="255"/>
      <c r="I59" s="293">
        <v>1.19805630859135</v>
      </c>
      <c r="J59" s="293">
        <v>3.6120012888209039</v>
      </c>
      <c r="K59" s="293">
        <v>3.8402632658625619</v>
      </c>
      <c r="L59" s="257">
        <v>5.7250727780416977</v>
      </c>
      <c r="M59" s="257"/>
      <c r="N59" s="257">
        <v>2.6862644915801922E-3</v>
      </c>
      <c r="O59" s="257">
        <v>7.3336175946634163E-3</v>
      </c>
      <c r="P59" s="257">
        <v>7.7948400134052352E-3</v>
      </c>
      <c r="Q59" s="257">
        <v>9.5412594330676736E-3</v>
      </c>
      <c r="R59" s="291"/>
      <c r="S59" s="257"/>
      <c r="T59" s="257"/>
    </row>
    <row r="60" spans="1:20" x14ac:dyDescent="0.25">
      <c r="A60" s="255"/>
      <c r="B60" s="289"/>
      <c r="C60" s="287">
        <v>45.2</v>
      </c>
      <c r="D60" s="255"/>
      <c r="E60" s="287">
        <v>90.2</v>
      </c>
      <c r="F60" s="255"/>
      <c r="G60" s="579" t="s">
        <v>597</v>
      </c>
      <c r="H60" s="255"/>
      <c r="I60" s="293">
        <v>-7.3722800969858088E-2</v>
      </c>
      <c r="J60" s="293">
        <v>-0.26623561513560146</v>
      </c>
      <c r="K60" s="293">
        <v>-0.47586558481610275</v>
      </c>
      <c r="L60" s="257">
        <v>-1.0359138156719556</v>
      </c>
      <c r="M60" s="257"/>
      <c r="N60" s="257">
        <v>-1.6530019586309233E-4</v>
      </c>
      <c r="O60" s="257">
        <v>-5.4055080144277748E-4</v>
      </c>
      <c r="P60" s="257">
        <v>-9.6589630572993946E-4</v>
      </c>
      <c r="Q60" s="257">
        <v>-1.7264273920734401E-3</v>
      </c>
      <c r="R60" s="291"/>
      <c r="S60" s="257"/>
      <c r="T60" s="257"/>
    </row>
    <row r="61" spans="1:20" ht="18" x14ac:dyDescent="0.25">
      <c r="A61" s="255"/>
      <c r="B61" s="289"/>
      <c r="C61" s="287">
        <v>46</v>
      </c>
      <c r="D61" s="255"/>
      <c r="E61" s="287" t="s">
        <v>109</v>
      </c>
      <c r="F61" s="255"/>
      <c r="G61" s="578" t="s">
        <v>598</v>
      </c>
      <c r="H61" s="255"/>
      <c r="I61" s="293">
        <v>0</v>
      </c>
      <c r="J61" s="293">
        <v>0</v>
      </c>
      <c r="K61" s="293">
        <v>0</v>
      </c>
      <c r="L61" s="293">
        <v>0</v>
      </c>
      <c r="M61" s="257"/>
      <c r="N61" s="257">
        <v>0</v>
      </c>
      <c r="O61" s="257">
        <v>0</v>
      </c>
      <c r="P61" s="257">
        <v>0</v>
      </c>
      <c r="Q61" s="257">
        <v>0</v>
      </c>
      <c r="R61" s="291"/>
      <c r="S61" s="257"/>
      <c r="T61" s="257"/>
    </row>
    <row r="62" spans="1:20" x14ac:dyDescent="0.25">
      <c r="A62" s="255"/>
      <c r="B62" s="289"/>
      <c r="C62" s="287">
        <v>55</v>
      </c>
      <c r="D62" s="255"/>
      <c r="E62" s="287" t="s">
        <v>10</v>
      </c>
      <c r="F62" s="255"/>
      <c r="G62" s="578" t="s">
        <v>599</v>
      </c>
      <c r="H62" s="255"/>
      <c r="I62" s="293">
        <v>9.1949268304660183</v>
      </c>
      <c r="J62" s="293">
        <v>7.4030137904079147</v>
      </c>
      <c r="K62" s="293">
        <v>5.6783712735232923</v>
      </c>
      <c r="L62" s="293">
        <v>4.3576101537048046</v>
      </c>
      <c r="M62" s="257"/>
      <c r="N62" s="257">
        <v>2.0616731676327157E-2</v>
      </c>
      <c r="O62" s="257">
        <v>1.503069014811842E-2</v>
      </c>
      <c r="P62" s="257">
        <v>1.1525771164516377E-2</v>
      </c>
      <c r="Q62" s="257">
        <v>7.2622813013198386E-3</v>
      </c>
      <c r="R62" s="291"/>
      <c r="S62" s="257"/>
      <c r="T62" s="257"/>
    </row>
    <row r="63" spans="1:20" x14ac:dyDescent="0.25">
      <c r="A63" s="255"/>
      <c r="B63" s="289"/>
      <c r="C63" s="287"/>
      <c r="D63" s="255"/>
      <c r="E63" s="287"/>
      <c r="F63" s="255"/>
      <c r="G63" s="579" t="s">
        <v>600</v>
      </c>
      <c r="H63" s="255"/>
      <c r="I63" s="293">
        <v>2.2242262731003262</v>
      </c>
      <c r="J63" s="293">
        <v>2.4071462661581204</v>
      </c>
      <c r="K63" s="293">
        <v>1.3164249914144621</v>
      </c>
      <c r="L63" s="257">
        <v>2.1752801338472167</v>
      </c>
      <c r="M63" s="257"/>
      <c r="N63" s="257">
        <v>4.9871279136239196E-3</v>
      </c>
      <c r="O63" s="257">
        <v>4.8873432756133331E-3</v>
      </c>
      <c r="P63" s="257">
        <v>2.6720361306842061E-3</v>
      </c>
      <c r="Q63" s="257">
        <v>3.6252660710688529E-3</v>
      </c>
      <c r="R63" s="291"/>
      <c r="S63" s="257"/>
      <c r="T63" s="257"/>
    </row>
    <row r="64" spans="1:20" x14ac:dyDescent="0.25">
      <c r="A64" s="255"/>
      <c r="B64" s="289"/>
      <c r="C64" s="287"/>
      <c r="D64" s="255"/>
      <c r="E64" s="287"/>
      <c r="F64" s="255"/>
      <c r="G64" s="579" t="s">
        <v>601</v>
      </c>
      <c r="H64" s="255"/>
      <c r="I64" s="293">
        <v>6.9707005573656922</v>
      </c>
      <c r="J64" s="293">
        <v>4.9958675242497943</v>
      </c>
      <c r="K64" s="293">
        <v>4.3619462821088302</v>
      </c>
      <c r="L64" s="257">
        <v>2.1823300198575879</v>
      </c>
      <c r="M64" s="257"/>
      <c r="N64" s="257">
        <v>1.5629603762703236E-2</v>
      </c>
      <c r="O64" s="257">
        <v>1.0143346872505085E-2</v>
      </c>
      <c r="P64" s="257">
        <v>8.8537350338321712E-3</v>
      </c>
      <c r="Q64" s="257">
        <v>3.6370152302509858E-3</v>
      </c>
      <c r="R64" s="291"/>
      <c r="S64" s="257"/>
      <c r="T64" s="257"/>
    </row>
    <row r="65" spans="1:20" ht="7.5" customHeight="1" x14ac:dyDescent="0.25">
      <c r="A65" s="255"/>
      <c r="B65" s="289"/>
      <c r="C65" s="287"/>
      <c r="D65" s="255"/>
      <c r="E65" s="287"/>
      <c r="F65" s="255"/>
      <c r="G65" s="575"/>
      <c r="H65" s="255"/>
      <c r="I65" s="257"/>
      <c r="J65" s="257"/>
      <c r="K65" s="257"/>
      <c r="L65" s="257"/>
      <c r="M65" s="257"/>
      <c r="N65" s="257"/>
      <c r="O65" s="257"/>
      <c r="P65" s="257"/>
      <c r="Q65" s="257"/>
      <c r="R65" s="291"/>
      <c r="S65" s="257"/>
      <c r="T65" s="257"/>
    </row>
    <row r="66" spans="1:20" x14ac:dyDescent="0.25">
      <c r="A66" s="255"/>
      <c r="B66" s="289"/>
      <c r="C66" s="287"/>
      <c r="D66" s="255"/>
      <c r="E66" s="287"/>
      <c r="F66" s="255"/>
      <c r="G66" s="576" t="s">
        <v>602</v>
      </c>
      <c r="H66" s="255"/>
      <c r="I66" s="257">
        <v>10.31926033808751</v>
      </c>
      <c r="J66" s="257">
        <v>10.748779464093218</v>
      </c>
      <c r="K66" s="257">
        <v>9.0427689545697518</v>
      </c>
      <c r="L66" s="257">
        <v>9.0467691160745467</v>
      </c>
      <c r="M66" s="257"/>
      <c r="N66" s="257">
        <v>2.3137695972044254E-2</v>
      </c>
      <c r="O66" s="257">
        <v>2.1823756941339062E-2</v>
      </c>
      <c r="P66" s="257">
        <v>1.8354714872191671E-2</v>
      </c>
      <c r="Q66" s="257">
        <v>1.5077113342314071E-2</v>
      </c>
      <c r="R66" s="291"/>
      <c r="S66" s="257"/>
      <c r="T66" s="257"/>
    </row>
    <row r="67" spans="1:20" ht="7.5" customHeight="1" x14ac:dyDescent="0.25">
      <c r="A67" s="255"/>
      <c r="B67" s="289"/>
      <c r="C67" s="287"/>
      <c r="D67" s="255"/>
      <c r="E67" s="287"/>
      <c r="F67" s="255"/>
      <c r="G67" s="575"/>
      <c r="H67" s="255"/>
      <c r="I67" s="257"/>
      <c r="J67" s="257"/>
      <c r="K67" s="257"/>
      <c r="L67" s="257"/>
      <c r="M67" s="257"/>
      <c r="N67" s="257"/>
      <c r="O67" s="257"/>
      <c r="P67" s="257"/>
      <c r="Q67" s="257"/>
      <c r="R67" s="291"/>
      <c r="S67" s="257"/>
      <c r="T67" s="257"/>
    </row>
    <row r="68" spans="1:20" x14ac:dyDescent="0.25">
      <c r="A68" s="255"/>
      <c r="B68" s="301"/>
      <c r="C68" s="290"/>
      <c r="D68" s="255"/>
      <c r="E68" s="290"/>
      <c r="F68" s="255"/>
      <c r="G68" s="580" t="s">
        <v>603</v>
      </c>
      <c r="H68" s="255"/>
      <c r="I68" s="302">
        <v>392.80689392630347</v>
      </c>
      <c r="J68" s="302">
        <v>279.53593349326934</v>
      </c>
      <c r="K68" s="302">
        <v>270.96643524864658</v>
      </c>
      <c r="L68" s="302">
        <v>294.44841566728098</v>
      </c>
      <c r="M68" s="302"/>
      <c r="N68" s="302">
        <v>0.88074592457411183</v>
      </c>
      <c r="O68" s="302">
        <v>0.56755506886214446</v>
      </c>
      <c r="P68" s="302">
        <v>0.54999875413268606</v>
      </c>
      <c r="Q68" s="302">
        <v>0.49072017639891985</v>
      </c>
      <c r="R68" s="303"/>
      <c r="S68" s="257"/>
      <c r="T68" s="257"/>
    </row>
    <row r="69" spans="1:20" ht="7.15" customHeight="1" thickBot="1" x14ac:dyDescent="0.3">
      <c r="A69" s="255"/>
      <c r="B69" s="304"/>
      <c r="C69" s="305"/>
      <c r="D69" s="306"/>
      <c r="E69" s="305"/>
      <c r="F69" s="306"/>
      <c r="G69" s="306"/>
      <c r="H69" s="306"/>
      <c r="I69" s="307"/>
      <c r="J69" s="307"/>
      <c r="K69" s="307"/>
      <c r="L69" s="307"/>
      <c r="M69" s="305"/>
      <c r="N69" s="308"/>
      <c r="O69" s="308"/>
      <c r="P69" s="308"/>
      <c r="Q69" s="308"/>
      <c r="R69" s="309"/>
      <c r="S69" s="257"/>
      <c r="T69" s="257"/>
    </row>
    <row r="70" spans="1:20" ht="5.0999999999999996" customHeight="1" x14ac:dyDescent="0.25">
      <c r="A70" s="255"/>
      <c r="B70" s="256"/>
      <c r="C70" s="256"/>
      <c r="D70" s="255"/>
      <c r="E70" s="256"/>
      <c r="F70" s="255"/>
      <c r="G70" s="255"/>
      <c r="H70" s="255"/>
      <c r="I70" s="259"/>
      <c r="J70" s="259"/>
      <c r="K70" s="259"/>
      <c r="L70" s="259"/>
      <c r="M70" s="256"/>
      <c r="N70" s="257"/>
      <c r="O70" s="257"/>
      <c r="P70" s="257"/>
      <c r="Q70" s="257"/>
      <c r="R70" s="256"/>
      <c r="S70" s="257"/>
      <c r="T70" s="257"/>
    </row>
    <row r="71" spans="1:20" ht="5.0999999999999996" customHeight="1" x14ac:dyDescent="0.25">
      <c r="A71" s="255"/>
      <c r="B71" s="256"/>
      <c r="C71" s="256"/>
      <c r="D71" s="255"/>
      <c r="E71" s="256"/>
      <c r="F71" s="255"/>
      <c r="G71" s="255"/>
      <c r="H71" s="255"/>
      <c r="I71" s="259"/>
      <c r="J71" s="259"/>
      <c r="K71" s="259"/>
      <c r="L71" s="259"/>
      <c r="M71" s="256"/>
      <c r="N71" s="257"/>
      <c r="O71" s="257"/>
      <c r="P71" s="257"/>
      <c r="Q71" s="257"/>
      <c r="R71" s="256"/>
      <c r="S71" s="257"/>
      <c r="T71" s="257"/>
    </row>
    <row r="72" spans="1:20" ht="5.0999999999999996" customHeight="1" x14ac:dyDescent="0.25">
      <c r="A72" s="255"/>
      <c r="B72" s="256"/>
      <c r="C72" s="256"/>
      <c r="D72" s="255"/>
      <c r="E72" s="256"/>
      <c r="F72" s="255"/>
      <c r="G72" s="255"/>
      <c r="H72" s="255"/>
      <c r="I72" s="259"/>
      <c r="J72" s="259"/>
      <c r="K72" s="259"/>
      <c r="L72" s="259"/>
      <c r="M72" s="256"/>
      <c r="N72" s="257"/>
      <c r="O72" s="257"/>
      <c r="P72" s="257"/>
      <c r="Q72" s="257"/>
      <c r="R72" s="256"/>
      <c r="S72" s="257"/>
      <c r="T72" s="257"/>
    </row>
    <row r="73" spans="1:20" x14ac:dyDescent="0.25">
      <c r="A73" s="255"/>
      <c r="G73" s="310"/>
    </row>
    <row r="74" spans="1:20" x14ac:dyDescent="0.25">
      <c r="A74" s="255"/>
      <c r="B74" s="631" t="s">
        <v>115</v>
      </c>
      <c r="C74" s="631"/>
    </row>
    <row r="75" spans="1:20" ht="16.5" thickBot="1" x14ac:dyDescent="0.3">
      <c r="A75" s="255"/>
      <c r="B75" s="632"/>
      <c r="C75" s="632"/>
    </row>
    <row r="76" spans="1:20" x14ac:dyDescent="0.25">
      <c r="A76" s="255"/>
      <c r="B76" s="275"/>
      <c r="C76" s="276"/>
      <c r="D76" s="277"/>
      <c r="E76" s="276"/>
      <c r="F76" s="277"/>
      <c r="G76" s="277"/>
      <c r="H76" s="277"/>
      <c r="I76" s="277"/>
      <c r="J76" s="277"/>
      <c r="K76" s="277"/>
      <c r="L76" s="277"/>
      <c r="M76" s="277"/>
      <c r="N76" s="277"/>
      <c r="O76" s="277"/>
      <c r="P76" s="277"/>
      <c r="Q76" s="277"/>
      <c r="R76" s="278"/>
    </row>
    <row r="77" spans="1:20" x14ac:dyDescent="0.25">
      <c r="A77" s="255"/>
      <c r="B77" s="279"/>
      <c r="C77" s="633" t="s">
        <v>53</v>
      </c>
      <c r="D77" s="255"/>
      <c r="E77" s="635" t="s">
        <v>8</v>
      </c>
      <c r="F77" s="255"/>
      <c r="G77" s="637" t="s">
        <v>9</v>
      </c>
      <c r="H77" s="255"/>
      <c r="I77" s="630" t="s">
        <v>101</v>
      </c>
      <c r="J77" s="630"/>
      <c r="K77" s="630"/>
      <c r="L77" s="630"/>
      <c r="M77" s="255"/>
      <c r="N77" s="630" t="s">
        <v>103</v>
      </c>
      <c r="O77" s="630"/>
      <c r="P77" s="630"/>
      <c r="Q77" s="630"/>
      <c r="R77" s="280"/>
    </row>
    <row r="78" spans="1:20" ht="6.75" customHeight="1" x14ac:dyDescent="0.25">
      <c r="A78" s="255"/>
      <c r="B78" s="279"/>
      <c r="C78" s="633"/>
      <c r="D78" s="255"/>
      <c r="E78" s="635"/>
      <c r="F78" s="255"/>
      <c r="G78" s="637"/>
      <c r="H78" s="255"/>
      <c r="I78" s="281"/>
      <c r="J78" s="281"/>
      <c r="K78" s="281"/>
      <c r="L78" s="281"/>
      <c r="M78" s="255"/>
      <c r="N78" s="255"/>
      <c r="O78" s="255"/>
      <c r="P78" s="255"/>
      <c r="Q78" s="255"/>
      <c r="R78" s="280"/>
    </row>
    <row r="79" spans="1:20" ht="4.5" customHeight="1" x14ac:dyDescent="0.25">
      <c r="A79" s="255"/>
      <c r="B79" s="279"/>
      <c r="C79" s="633"/>
      <c r="D79" s="255"/>
      <c r="E79" s="635"/>
      <c r="F79" s="255"/>
      <c r="G79" s="637"/>
      <c r="H79" s="255"/>
      <c r="I79" s="255"/>
      <c r="J79" s="255"/>
      <c r="K79" s="255"/>
      <c r="L79" s="255"/>
      <c r="M79" s="255"/>
      <c r="N79" s="311"/>
      <c r="O79" s="311"/>
      <c r="P79" s="311"/>
      <c r="Q79" s="311"/>
      <c r="R79" s="280"/>
    </row>
    <row r="80" spans="1:20" x14ac:dyDescent="0.25">
      <c r="A80" s="255"/>
      <c r="B80" s="283"/>
      <c r="C80" s="634"/>
      <c r="D80" s="255"/>
      <c r="E80" s="636"/>
      <c r="F80" s="255"/>
      <c r="G80" s="638"/>
      <c r="H80" s="255"/>
      <c r="I80" s="284">
        <v>2018</v>
      </c>
      <c r="J80" s="284">
        <v>2019</v>
      </c>
      <c r="K80" s="284">
        <v>2020</v>
      </c>
      <c r="L80" s="284">
        <v>2021</v>
      </c>
      <c r="M80" s="285"/>
      <c r="N80" s="284">
        <v>2018</v>
      </c>
      <c r="O80" s="284">
        <v>2019</v>
      </c>
      <c r="P80" s="284">
        <v>2020</v>
      </c>
      <c r="Q80" s="284">
        <v>2021</v>
      </c>
      <c r="R80" s="286"/>
    </row>
    <row r="81" spans="1:18" x14ac:dyDescent="0.25">
      <c r="A81" s="255"/>
      <c r="B81" s="279"/>
      <c r="C81" s="287"/>
      <c r="D81" s="255"/>
      <c r="E81" s="287"/>
      <c r="F81" s="255"/>
      <c r="G81" s="255"/>
      <c r="H81" s="255"/>
      <c r="I81" s="255"/>
      <c r="J81" s="255"/>
      <c r="K81" s="255"/>
      <c r="L81" s="255"/>
      <c r="M81" s="255"/>
      <c r="N81" s="255"/>
      <c r="O81" s="255"/>
      <c r="P81" s="255"/>
      <c r="Q81" s="255"/>
      <c r="R81" s="280"/>
    </row>
    <row r="82" spans="1:18" x14ac:dyDescent="0.25">
      <c r="A82" s="255"/>
      <c r="B82" s="279"/>
      <c r="C82" s="287"/>
      <c r="D82" s="255"/>
      <c r="E82" s="287"/>
      <c r="F82" s="255"/>
      <c r="G82" s="288" t="s">
        <v>558</v>
      </c>
      <c r="H82" s="255"/>
      <c r="I82" s="255"/>
      <c r="J82" s="255"/>
      <c r="K82" s="255"/>
      <c r="L82" s="255"/>
      <c r="M82" s="255"/>
      <c r="N82" s="255"/>
      <c r="O82" s="255"/>
      <c r="P82" s="255"/>
      <c r="Q82" s="255"/>
      <c r="R82" s="280"/>
    </row>
    <row r="83" spans="1:18" x14ac:dyDescent="0.25">
      <c r="A83" s="255"/>
      <c r="B83" s="279"/>
      <c r="C83" s="287"/>
      <c r="D83" s="255"/>
      <c r="E83" s="287"/>
      <c r="F83" s="255"/>
      <c r="G83" s="255"/>
      <c r="H83" s="255"/>
      <c r="I83" s="255"/>
      <c r="J83" s="255"/>
      <c r="K83" s="255"/>
      <c r="L83" s="255"/>
      <c r="M83" s="255"/>
      <c r="N83" s="255"/>
      <c r="O83" s="255"/>
      <c r="P83" s="255"/>
      <c r="Q83" s="255"/>
      <c r="R83" s="280"/>
    </row>
    <row r="84" spans="1:18" x14ac:dyDescent="0.25">
      <c r="A84" s="255"/>
      <c r="B84" s="289"/>
      <c r="C84" s="287" t="s">
        <v>559</v>
      </c>
      <c r="D84" s="255"/>
      <c r="E84" s="287" t="s">
        <v>560</v>
      </c>
      <c r="F84" s="255"/>
      <c r="G84" s="290" t="s">
        <v>561</v>
      </c>
      <c r="H84" s="255"/>
      <c r="I84" s="257">
        <v>7.0000000298023224E-2</v>
      </c>
      <c r="J84" s="257">
        <v>5.7000000029802322E-2</v>
      </c>
      <c r="K84" s="257">
        <v>5.4000001400709152E-2</v>
      </c>
      <c r="L84" s="257">
        <v>5.4000001400709152E-2</v>
      </c>
      <c r="M84" s="257"/>
      <c r="N84" s="257">
        <v>0.17599999904632568</v>
      </c>
      <c r="O84" s="257">
        <v>0.14200000464916229</v>
      </c>
      <c r="P84" s="257">
        <v>0.12600000202655792</v>
      </c>
      <c r="Q84" s="257">
        <v>0.12800000607967377</v>
      </c>
      <c r="R84" s="291"/>
    </row>
    <row r="85" spans="1:18" x14ac:dyDescent="0.25">
      <c r="A85" s="255"/>
      <c r="B85" s="289"/>
      <c r="C85" s="287" t="s">
        <v>559</v>
      </c>
      <c r="D85" s="255"/>
      <c r="E85" s="287" t="s">
        <v>560</v>
      </c>
      <c r="F85" s="255"/>
      <c r="G85" s="292" t="s">
        <v>562</v>
      </c>
      <c r="H85" s="255"/>
      <c r="I85" s="257">
        <v>2.3000000044703484E-2</v>
      </c>
      <c r="J85" s="257">
        <v>1.4999999664723873E-2</v>
      </c>
      <c r="K85" s="257">
        <v>1.2000000104308128E-2</v>
      </c>
      <c r="L85" s="257">
        <v>1.2000000104308128E-2</v>
      </c>
      <c r="M85" s="257"/>
      <c r="N85" s="257">
        <v>5.6000001728534698E-2</v>
      </c>
      <c r="O85" s="257">
        <v>3.7999998778104782E-2</v>
      </c>
      <c r="P85" s="257">
        <v>2.8000000864267349E-2</v>
      </c>
      <c r="Q85" s="257">
        <v>2.8999999165534973E-2</v>
      </c>
      <c r="R85" s="291"/>
    </row>
    <row r="86" spans="1:18" x14ac:dyDescent="0.25">
      <c r="A86" s="255"/>
      <c r="B86" s="289"/>
      <c r="C86" s="287" t="s">
        <v>559</v>
      </c>
      <c r="D86" s="255"/>
      <c r="E86" s="287" t="s">
        <v>560</v>
      </c>
      <c r="F86" s="255"/>
      <c r="G86" s="292" t="s">
        <v>563</v>
      </c>
      <c r="H86" s="255"/>
      <c r="I86" s="257">
        <v>4.8000000417232513E-2</v>
      </c>
      <c r="J86" s="257">
        <v>4.1999999433755875E-2</v>
      </c>
      <c r="K86" s="257">
        <v>4.1999999433755875E-2</v>
      </c>
      <c r="L86" s="257">
        <v>4.1000001132488251E-2</v>
      </c>
      <c r="M86" s="257"/>
      <c r="N86" s="257">
        <v>0.11999999731779099</v>
      </c>
      <c r="O86" s="257">
        <v>0.10400000214576721</v>
      </c>
      <c r="P86" s="257">
        <v>9.7999997437000275E-2</v>
      </c>
      <c r="Q86" s="257">
        <v>9.8999999463558197E-2</v>
      </c>
      <c r="R86" s="291"/>
    </row>
    <row r="87" spans="1:18" x14ac:dyDescent="0.25">
      <c r="A87" s="255"/>
      <c r="B87" s="289"/>
      <c r="C87" s="287" t="s">
        <v>564</v>
      </c>
      <c r="D87" s="255"/>
      <c r="E87" s="287" t="s">
        <v>565</v>
      </c>
      <c r="F87" s="255"/>
      <c r="G87" s="290" t="s">
        <v>566</v>
      </c>
      <c r="H87" s="255"/>
      <c r="I87" s="257">
        <v>1.0299999713897705</v>
      </c>
      <c r="J87" s="257">
        <v>0.92599999904632568</v>
      </c>
      <c r="K87" s="257">
        <v>0.85799998044967651</v>
      </c>
      <c r="L87" s="257">
        <v>1.4049999713897705</v>
      </c>
      <c r="M87" s="257"/>
      <c r="N87" s="257">
        <v>2.5810000896453857</v>
      </c>
      <c r="O87" s="257">
        <v>2.2999999523162842</v>
      </c>
      <c r="P87" s="257">
        <v>2.0060000419616699</v>
      </c>
      <c r="Q87" s="257">
        <v>3.3580000400543213</v>
      </c>
      <c r="R87" s="291"/>
    </row>
    <row r="88" spans="1:18" x14ac:dyDescent="0.25">
      <c r="A88" s="255"/>
      <c r="B88" s="289"/>
      <c r="C88" s="287" t="s">
        <v>567</v>
      </c>
      <c r="D88" s="255"/>
      <c r="E88" s="287">
        <v>82.2</v>
      </c>
      <c r="F88" s="255"/>
      <c r="G88" s="290" t="s">
        <v>568</v>
      </c>
      <c r="H88" s="255"/>
      <c r="I88" s="257">
        <v>3.5000000149011612E-2</v>
      </c>
      <c r="J88" s="257">
        <v>2.199999988079071E-2</v>
      </c>
      <c r="K88" s="257">
        <v>1.8999999389052391E-2</v>
      </c>
      <c r="L88" s="257">
        <v>1.3000000268220901E-2</v>
      </c>
      <c r="M88" s="257"/>
      <c r="N88" s="257">
        <v>8.9000001549720764E-2</v>
      </c>
      <c r="O88" s="257">
        <v>5.6000001728534698E-2</v>
      </c>
      <c r="P88" s="257">
        <v>4.5000001788139343E-2</v>
      </c>
      <c r="Q88" s="257">
        <v>3.0999999493360519E-2</v>
      </c>
      <c r="R88" s="291"/>
    </row>
    <row r="89" spans="1:18" ht="18" x14ac:dyDescent="0.25">
      <c r="A89" s="255"/>
      <c r="B89" s="289"/>
      <c r="C89" s="287">
        <v>21</v>
      </c>
      <c r="D89" s="255"/>
      <c r="E89" s="287" t="s">
        <v>108</v>
      </c>
      <c r="F89" s="255"/>
      <c r="G89" s="290" t="s">
        <v>569</v>
      </c>
      <c r="H89" s="255"/>
      <c r="I89" s="257">
        <v>3.0000000260770321E-3</v>
      </c>
      <c r="J89" s="257">
        <v>1.0000000474974513E-3</v>
      </c>
      <c r="K89" s="257">
        <v>1.0000000474974513E-3</v>
      </c>
      <c r="L89" s="257">
        <v>0</v>
      </c>
      <c r="M89" s="257"/>
      <c r="N89" s="257">
        <v>7.0000002160668373E-3</v>
      </c>
      <c r="O89" s="257">
        <v>3.0000000260770321E-3</v>
      </c>
      <c r="P89" s="257">
        <v>1.0000000474974513E-3</v>
      </c>
      <c r="Q89" s="257">
        <v>1.0000000474974513E-3</v>
      </c>
      <c r="R89" s="291"/>
    </row>
    <row r="90" spans="1:18" x14ac:dyDescent="0.25">
      <c r="A90" s="255"/>
      <c r="B90" s="289"/>
      <c r="C90" s="287">
        <v>19</v>
      </c>
      <c r="D90" s="255"/>
      <c r="E90" s="287">
        <v>86</v>
      </c>
      <c r="F90" s="255"/>
      <c r="G90" s="290" t="s">
        <v>570</v>
      </c>
      <c r="H90" s="255"/>
      <c r="I90" s="257">
        <v>0.51899999380111694</v>
      </c>
      <c r="J90" s="257">
        <v>0.17000000178813934</v>
      </c>
      <c r="K90" s="257">
        <v>0.16899999976158142</v>
      </c>
      <c r="L90" s="257">
        <v>0.164000004529953</v>
      </c>
      <c r="M90" s="257"/>
      <c r="N90" s="257">
        <v>1.2999999523162842</v>
      </c>
      <c r="O90" s="257">
        <v>0.42199999094009399</v>
      </c>
      <c r="P90" s="257">
        <v>0.39399999380111694</v>
      </c>
      <c r="Q90" s="257">
        <v>0.3919999897480011</v>
      </c>
      <c r="R90" s="291"/>
    </row>
    <row r="91" spans="1:18" x14ac:dyDescent="0.25">
      <c r="A91" s="255"/>
      <c r="B91" s="289"/>
      <c r="C91" s="287">
        <v>5</v>
      </c>
      <c r="D91" s="255"/>
      <c r="E91" s="287" t="s">
        <v>19</v>
      </c>
      <c r="F91" s="255"/>
      <c r="G91" s="290" t="s">
        <v>571</v>
      </c>
      <c r="H91" s="255"/>
      <c r="I91" s="257">
        <v>0.23051527172362182</v>
      </c>
      <c r="J91" s="257">
        <v>0.24740039839564679</v>
      </c>
      <c r="K91" s="257">
        <v>0.33295740669676666</v>
      </c>
      <c r="L91" s="257">
        <v>0.30237591800598357</v>
      </c>
      <c r="M91" s="257"/>
      <c r="N91" s="257">
        <v>0.57779364029393898</v>
      </c>
      <c r="O91" s="257">
        <v>0.61454688934912627</v>
      </c>
      <c r="P91" s="257">
        <v>0.77819829376104044</v>
      </c>
      <c r="Q91" s="257">
        <v>0.7226436713033404</v>
      </c>
      <c r="R91" s="291"/>
    </row>
    <row r="92" spans="1:18" x14ac:dyDescent="0.25">
      <c r="A92" s="255"/>
      <c r="B92" s="289"/>
      <c r="C92" s="287">
        <v>4</v>
      </c>
      <c r="D92" s="255"/>
      <c r="E92" s="287" t="s">
        <v>20</v>
      </c>
      <c r="F92" s="255"/>
      <c r="G92" s="290" t="s">
        <v>572</v>
      </c>
      <c r="H92" s="255"/>
      <c r="I92" s="257">
        <v>7.8000001609325409E-2</v>
      </c>
      <c r="J92" s="257">
        <v>5.2000001072883606E-2</v>
      </c>
      <c r="K92" s="257">
        <v>7.0000000298023224E-2</v>
      </c>
      <c r="L92" s="257">
        <v>0.58099997043609619</v>
      </c>
      <c r="M92" s="257"/>
      <c r="N92" s="257">
        <v>0.19599999487400055</v>
      </c>
      <c r="O92" s="257">
        <v>0.12999999523162842</v>
      </c>
      <c r="P92" s="257">
        <v>0.164000004529953</v>
      </c>
      <c r="Q92" s="257">
        <v>1.3880000114440918</v>
      </c>
      <c r="R92" s="291"/>
    </row>
    <row r="93" spans="1:18" x14ac:dyDescent="0.25">
      <c r="A93" s="255"/>
      <c r="B93" s="289"/>
      <c r="C93" s="287"/>
      <c r="D93" s="255"/>
      <c r="E93" s="287"/>
      <c r="F93" s="255"/>
      <c r="G93" s="255"/>
      <c r="H93" s="255"/>
      <c r="I93" s="257"/>
      <c r="J93" s="257"/>
      <c r="K93" s="257"/>
      <c r="L93" s="257"/>
      <c r="M93" s="257"/>
      <c r="N93" s="257"/>
      <c r="O93" s="257"/>
      <c r="P93" s="257"/>
      <c r="Q93" s="257"/>
      <c r="R93" s="291"/>
    </row>
    <row r="94" spans="1:18" x14ac:dyDescent="0.25">
      <c r="A94" s="255"/>
      <c r="B94" s="289"/>
      <c r="C94" s="287"/>
      <c r="D94" s="255"/>
      <c r="E94" s="287"/>
      <c r="F94" s="255"/>
      <c r="G94" s="294" t="s">
        <v>573</v>
      </c>
      <c r="H94" s="255"/>
      <c r="I94" s="257">
        <v>1.8885152375515339</v>
      </c>
      <c r="J94" s="257">
        <v>1.4234003982568797</v>
      </c>
      <c r="K94" s="257">
        <v>1.4339573858826384</v>
      </c>
      <c r="L94" s="257">
        <v>1.9373758954307243</v>
      </c>
      <c r="M94" s="257"/>
      <c r="N94" s="257">
        <v>4.7307936830677217</v>
      </c>
      <c r="O94" s="257">
        <v>3.5375468352839881</v>
      </c>
      <c r="P94" s="257">
        <v>3.3501983296607318</v>
      </c>
      <c r="Q94" s="257">
        <v>4.6326436992756141</v>
      </c>
      <c r="R94" s="291"/>
    </row>
    <row r="95" spans="1:18" x14ac:dyDescent="0.25">
      <c r="B95" s="289"/>
      <c r="C95" s="287"/>
      <c r="D95" s="255"/>
      <c r="E95" s="287"/>
      <c r="F95" s="255"/>
      <c r="G95" s="255"/>
      <c r="H95" s="255"/>
      <c r="I95" s="257"/>
      <c r="J95" s="257"/>
      <c r="K95" s="257"/>
      <c r="L95" s="257"/>
      <c r="M95" s="257"/>
      <c r="N95" s="257"/>
      <c r="O95" s="257"/>
      <c r="P95" s="257"/>
      <c r="Q95" s="257"/>
      <c r="R95" s="291"/>
    </row>
    <row r="96" spans="1:18" x14ac:dyDescent="0.25">
      <c r="B96" s="289"/>
      <c r="C96" s="287"/>
      <c r="D96" s="255"/>
      <c r="E96" s="287"/>
      <c r="F96" s="255"/>
      <c r="G96" s="288" t="s">
        <v>574</v>
      </c>
      <c r="H96" s="255"/>
      <c r="I96" s="257"/>
      <c r="J96" s="257"/>
      <c r="K96" s="257"/>
      <c r="L96" s="257"/>
      <c r="M96" s="257"/>
      <c r="N96" s="257"/>
      <c r="O96" s="257"/>
      <c r="P96" s="257"/>
      <c r="Q96" s="257"/>
      <c r="R96" s="291"/>
    </row>
    <row r="97" spans="2:18" x14ac:dyDescent="0.25">
      <c r="B97" s="289"/>
      <c r="C97" s="287"/>
      <c r="D97" s="255"/>
      <c r="E97" s="287"/>
      <c r="F97" s="255"/>
      <c r="G97" s="255"/>
      <c r="H97" s="255"/>
      <c r="I97" s="257"/>
      <c r="J97" s="257"/>
      <c r="K97" s="257"/>
      <c r="L97" s="257"/>
      <c r="M97" s="257"/>
      <c r="N97" s="257"/>
      <c r="O97" s="257"/>
      <c r="P97" s="257"/>
      <c r="Q97" s="257"/>
      <c r="R97" s="291"/>
    </row>
    <row r="98" spans="2:18" x14ac:dyDescent="0.25">
      <c r="B98" s="289"/>
      <c r="C98" s="287" t="s">
        <v>575</v>
      </c>
      <c r="D98" s="255"/>
      <c r="E98" s="287">
        <v>99</v>
      </c>
      <c r="F98" s="255"/>
      <c r="G98" s="572" t="s">
        <v>576</v>
      </c>
      <c r="H98" s="255"/>
      <c r="I98" s="257">
        <v>0.31600001454353333</v>
      </c>
      <c r="J98" s="257">
        <v>0.23899999260902405</v>
      </c>
      <c r="K98" s="257">
        <v>0.32499998807907104</v>
      </c>
      <c r="L98" s="257">
        <v>0.37400001287460327</v>
      </c>
      <c r="M98" s="257"/>
      <c r="N98" s="257">
        <v>0.7929999828338623</v>
      </c>
      <c r="O98" s="257">
        <v>0.59399998188018799</v>
      </c>
      <c r="P98" s="257">
        <v>0.75999999046325684</v>
      </c>
      <c r="Q98" s="257">
        <v>0.89399999380111694</v>
      </c>
      <c r="R98" s="291"/>
    </row>
    <row r="99" spans="2:18" x14ac:dyDescent="0.25">
      <c r="B99" s="289"/>
      <c r="C99" s="287"/>
      <c r="D99" s="255"/>
      <c r="E99" s="287" t="s">
        <v>577</v>
      </c>
      <c r="F99" s="255"/>
      <c r="G99" s="573" t="s">
        <v>578</v>
      </c>
      <c r="H99" s="255"/>
      <c r="I99" s="257">
        <v>0.24699999392032623</v>
      </c>
      <c r="J99" s="257">
        <v>0.18600000441074371</v>
      </c>
      <c r="K99" s="257">
        <v>0.25299999117851257</v>
      </c>
      <c r="L99" s="257">
        <v>0.29100000858306885</v>
      </c>
      <c r="M99" s="257"/>
      <c r="N99" s="257">
        <v>0.61799997091293335</v>
      </c>
      <c r="O99" s="257">
        <v>0.46299999952316284</v>
      </c>
      <c r="P99" s="257">
        <v>0.59200000762939453</v>
      </c>
      <c r="Q99" s="257">
        <v>0.69599997997283936</v>
      </c>
      <c r="R99" s="291"/>
    </row>
    <row r="100" spans="2:18" ht="17.25" x14ac:dyDescent="0.25">
      <c r="B100" s="289"/>
      <c r="C100" s="287">
        <v>15</v>
      </c>
      <c r="D100" s="255"/>
      <c r="E100" s="616" t="s">
        <v>676</v>
      </c>
      <c r="F100" s="255"/>
      <c r="G100" s="574" t="s">
        <v>579</v>
      </c>
      <c r="H100" s="255"/>
      <c r="I100" s="257">
        <v>6.0000000521540642E-3</v>
      </c>
      <c r="J100" s="257">
        <v>8.0000003799796104E-3</v>
      </c>
      <c r="K100" s="257">
        <v>9.9999997764825821E-3</v>
      </c>
      <c r="L100" s="257">
        <v>8.0000003799796104E-3</v>
      </c>
      <c r="M100" s="257"/>
      <c r="N100" s="257">
        <v>1.6000000759959221E-2</v>
      </c>
      <c r="O100" s="257">
        <v>1.8999999389052391E-2</v>
      </c>
      <c r="P100" s="257">
        <v>2.3000000044703484E-2</v>
      </c>
      <c r="Q100" s="257">
        <v>1.8999999389052391E-2</v>
      </c>
      <c r="R100" s="291"/>
    </row>
    <row r="101" spans="2:18" x14ac:dyDescent="0.25">
      <c r="B101" s="289"/>
      <c r="C101" s="287">
        <v>8</v>
      </c>
      <c r="D101" s="255"/>
      <c r="E101" s="287" t="s">
        <v>21</v>
      </c>
      <c r="F101" s="255"/>
      <c r="G101" s="574" t="s">
        <v>580</v>
      </c>
      <c r="H101" s="255"/>
      <c r="I101" s="257">
        <v>9.9999997764825821E-3</v>
      </c>
      <c r="J101" s="257">
        <v>3.7000000476837158E-2</v>
      </c>
      <c r="K101" s="257">
        <v>5.000000074505806E-2</v>
      </c>
      <c r="L101" s="257">
        <v>5.6000001728534698E-2</v>
      </c>
      <c r="M101" s="257"/>
      <c r="N101" s="257">
        <v>2.500000037252903E-2</v>
      </c>
      <c r="O101" s="257">
        <v>9.0999998152256012E-2</v>
      </c>
      <c r="P101" s="257">
        <v>0.11699999868869781</v>
      </c>
      <c r="Q101" s="257">
        <v>0.13500000536441803</v>
      </c>
      <c r="R101" s="291"/>
    </row>
    <row r="102" spans="2:18" x14ac:dyDescent="0.25">
      <c r="B102" s="289"/>
      <c r="C102" s="287">
        <v>7.3</v>
      </c>
      <c r="D102" s="255"/>
      <c r="E102" s="287" t="s">
        <v>22</v>
      </c>
      <c r="F102" s="255"/>
      <c r="G102" s="574" t="s">
        <v>581</v>
      </c>
      <c r="H102" s="255"/>
      <c r="I102" s="257">
        <v>2.0000000949949026E-3</v>
      </c>
      <c r="J102" s="257">
        <v>3.0000000260770321E-3</v>
      </c>
      <c r="K102" s="257">
        <v>3.0000000260770321E-3</v>
      </c>
      <c r="L102" s="257">
        <v>4.0000001899898052E-3</v>
      </c>
      <c r="M102" s="257"/>
      <c r="N102" s="257">
        <v>4.0000001899898052E-3</v>
      </c>
      <c r="O102" s="257">
        <v>7.0000002160668373E-3</v>
      </c>
      <c r="P102" s="257">
        <v>7.0000002160668373E-3</v>
      </c>
      <c r="Q102" s="257">
        <v>8.999999612569809E-3</v>
      </c>
      <c r="R102" s="291"/>
    </row>
    <row r="103" spans="2:18" ht="51" customHeight="1" x14ac:dyDescent="0.25">
      <c r="B103" s="289"/>
      <c r="C103" s="287">
        <v>12</v>
      </c>
      <c r="D103" s="255"/>
      <c r="E103" s="287" t="s">
        <v>110</v>
      </c>
      <c r="F103" s="255"/>
      <c r="G103" s="574" t="s">
        <v>582</v>
      </c>
      <c r="H103" s="255"/>
      <c r="I103" s="257">
        <v>3.0000000260770321E-3</v>
      </c>
      <c r="J103" s="257">
        <v>4.0000001899898052E-3</v>
      </c>
      <c r="K103" s="257">
        <v>2.0000000949949026E-3</v>
      </c>
      <c r="L103" s="257">
        <v>4.0000001899898052E-3</v>
      </c>
      <c r="M103" s="257"/>
      <c r="N103" s="257">
        <v>8.0000003799796104E-3</v>
      </c>
      <c r="O103" s="257">
        <v>8.999999612569809E-3</v>
      </c>
      <c r="P103" s="257">
        <v>4.999999888241291E-3</v>
      </c>
      <c r="Q103" s="257">
        <v>8.999999612569809E-3</v>
      </c>
      <c r="R103" s="291"/>
    </row>
    <row r="104" spans="2:18" x14ac:dyDescent="0.25">
      <c r="B104" s="289"/>
      <c r="C104" s="287">
        <v>9</v>
      </c>
      <c r="D104" s="255"/>
      <c r="E104" s="287" t="s">
        <v>23</v>
      </c>
      <c r="F104" s="255"/>
      <c r="G104" s="574" t="s">
        <v>583</v>
      </c>
      <c r="H104" s="255"/>
      <c r="I104" s="257">
        <v>0</v>
      </c>
      <c r="J104" s="257">
        <v>0</v>
      </c>
      <c r="K104" s="257">
        <v>0</v>
      </c>
      <c r="L104" s="257">
        <v>0</v>
      </c>
      <c r="M104" s="257"/>
      <c r="N104" s="257">
        <v>0</v>
      </c>
      <c r="O104" s="257">
        <v>0</v>
      </c>
      <c r="P104" s="257">
        <v>0</v>
      </c>
      <c r="Q104" s="257">
        <v>0</v>
      </c>
      <c r="R104" s="291"/>
    </row>
    <row r="105" spans="2:18" x14ac:dyDescent="0.25">
      <c r="B105" s="289"/>
      <c r="C105" s="287"/>
      <c r="D105" s="255"/>
      <c r="E105" s="287" t="s">
        <v>577</v>
      </c>
      <c r="F105" s="255"/>
      <c r="G105" s="574" t="s">
        <v>584</v>
      </c>
      <c r="H105" s="255"/>
      <c r="I105" s="257">
        <v>0.22599999397061765</v>
      </c>
      <c r="J105" s="257">
        <v>0.13400000333786011</v>
      </c>
      <c r="K105" s="257">
        <v>0.1879999905359</v>
      </c>
      <c r="L105" s="257">
        <v>0.21900000609457493</v>
      </c>
      <c r="M105" s="257"/>
      <c r="N105" s="257">
        <v>0.56499996921047568</v>
      </c>
      <c r="O105" s="257">
        <v>0.33700000215321779</v>
      </c>
      <c r="P105" s="257">
        <v>0.4400000087916851</v>
      </c>
      <c r="Q105" s="257">
        <v>0.52399997599422932</v>
      </c>
      <c r="R105" s="291"/>
    </row>
    <row r="106" spans="2:18" x14ac:dyDescent="0.25">
      <c r="B106" s="289"/>
      <c r="C106" s="287"/>
      <c r="D106" s="255"/>
      <c r="E106" s="287"/>
      <c r="F106" s="255"/>
      <c r="G106" s="573"/>
      <c r="H106" s="255"/>
      <c r="I106" s="257"/>
      <c r="J106" s="257"/>
      <c r="K106" s="257"/>
      <c r="L106" s="257"/>
      <c r="M106" s="257"/>
      <c r="N106" s="257"/>
      <c r="O106" s="257"/>
      <c r="P106" s="257"/>
      <c r="Q106" s="257"/>
      <c r="R106" s="291"/>
    </row>
    <row r="107" spans="2:18" x14ac:dyDescent="0.25">
      <c r="B107" s="289"/>
      <c r="C107" s="287"/>
      <c r="D107" s="255"/>
      <c r="E107" s="287" t="s">
        <v>577</v>
      </c>
      <c r="F107" s="255"/>
      <c r="G107" s="573" t="s">
        <v>585</v>
      </c>
      <c r="H107" s="255"/>
      <c r="I107" s="257">
        <v>7.0000000298023224E-2</v>
      </c>
      <c r="J107" s="257">
        <v>5.299999937415123E-2</v>
      </c>
      <c r="K107" s="257">
        <v>7.1999996900558472E-2</v>
      </c>
      <c r="L107" s="257">
        <v>8.2999996840953827E-2</v>
      </c>
      <c r="M107" s="257"/>
      <c r="N107" s="257">
        <v>0.17499999701976776</v>
      </c>
      <c r="O107" s="257">
        <v>0.13099999725818634</v>
      </c>
      <c r="P107" s="257">
        <v>0.1679999977350235</v>
      </c>
      <c r="Q107" s="257">
        <v>0.19699999690055847</v>
      </c>
      <c r="R107" s="291"/>
    </row>
    <row r="108" spans="2:18" ht="17.25" x14ac:dyDescent="0.25">
      <c r="B108" s="289"/>
      <c r="C108" s="287">
        <v>15</v>
      </c>
      <c r="D108" s="255"/>
      <c r="E108" s="616" t="s">
        <v>676</v>
      </c>
      <c r="F108" s="255"/>
      <c r="G108" s="574" t="s">
        <v>579</v>
      </c>
      <c r="H108" s="255"/>
      <c r="I108" s="257">
        <v>2.0000000949949026E-3</v>
      </c>
      <c r="J108" s="257">
        <v>2.0000000949949026E-3</v>
      </c>
      <c r="K108" s="257">
        <v>3.0000000260770321E-3</v>
      </c>
      <c r="L108" s="257">
        <v>2.0000000949949026E-3</v>
      </c>
      <c r="M108" s="257"/>
      <c r="N108" s="257">
        <v>4.999999888241291E-3</v>
      </c>
      <c r="O108" s="257">
        <v>4.999999888241291E-3</v>
      </c>
      <c r="P108" s="257">
        <v>6.0000000521540642E-3</v>
      </c>
      <c r="Q108" s="257">
        <v>4.999999888241291E-3</v>
      </c>
      <c r="R108" s="291"/>
    </row>
    <row r="109" spans="2:18" x14ac:dyDescent="0.25">
      <c r="B109" s="289"/>
      <c r="C109" s="287">
        <v>8</v>
      </c>
      <c r="D109" s="255"/>
      <c r="E109" s="287" t="s">
        <v>21</v>
      </c>
      <c r="F109" s="255"/>
      <c r="G109" s="574" t="s">
        <v>580</v>
      </c>
      <c r="H109" s="255"/>
      <c r="I109" s="257">
        <v>3.0000000260770321E-3</v>
      </c>
      <c r="J109" s="257">
        <v>9.9999997764825821E-3</v>
      </c>
      <c r="K109" s="257">
        <v>1.4000000432133675E-2</v>
      </c>
      <c r="L109" s="257">
        <v>1.6000000759959221E-2</v>
      </c>
      <c r="M109" s="257"/>
      <c r="N109" s="257">
        <v>7.0000002160668373E-3</v>
      </c>
      <c r="O109" s="257">
        <v>2.6000000536441803E-2</v>
      </c>
      <c r="P109" s="257">
        <v>3.2999999821186066E-2</v>
      </c>
      <c r="Q109" s="257">
        <v>3.7999998778104782E-2</v>
      </c>
      <c r="R109" s="291"/>
    </row>
    <row r="110" spans="2:18" x14ac:dyDescent="0.25">
      <c r="B110" s="289"/>
      <c r="C110" s="287">
        <v>7.3</v>
      </c>
      <c r="D110" s="255"/>
      <c r="E110" s="287" t="s">
        <v>22</v>
      </c>
      <c r="F110" s="255"/>
      <c r="G110" s="574" t="s">
        <v>581</v>
      </c>
      <c r="H110" s="255"/>
      <c r="I110" s="257">
        <v>0</v>
      </c>
      <c r="J110" s="257">
        <v>1.0000000474974513E-3</v>
      </c>
      <c r="K110" s="257">
        <v>1.0000000474974513E-3</v>
      </c>
      <c r="L110" s="257">
        <v>1.0000000474974513E-3</v>
      </c>
      <c r="M110" s="257"/>
      <c r="N110" s="257">
        <v>1.0000000474974513E-3</v>
      </c>
      <c r="O110" s="257">
        <v>2.0000000949949026E-3</v>
      </c>
      <c r="P110" s="257">
        <v>2.0000000949949026E-3</v>
      </c>
      <c r="Q110" s="257">
        <v>3.0000000260770321E-3</v>
      </c>
      <c r="R110" s="291"/>
    </row>
    <row r="111" spans="2:18" x14ac:dyDescent="0.25">
      <c r="B111" s="289"/>
      <c r="C111" s="287">
        <v>12</v>
      </c>
      <c r="D111" s="255"/>
      <c r="E111" s="287" t="s">
        <v>586</v>
      </c>
      <c r="F111" s="255"/>
      <c r="G111" s="574" t="s">
        <v>582</v>
      </c>
      <c r="H111" s="255"/>
      <c r="I111" s="257">
        <v>1.0000000474974513E-3</v>
      </c>
      <c r="J111" s="257">
        <v>1.0000000474974513E-3</v>
      </c>
      <c r="K111" s="257">
        <v>1.0000000474974513E-3</v>
      </c>
      <c r="L111" s="257">
        <v>1.0000000474974513E-3</v>
      </c>
      <c r="M111" s="257"/>
      <c r="N111" s="257">
        <v>2.0000000949949026E-3</v>
      </c>
      <c r="O111" s="257">
        <v>3.0000000260770321E-3</v>
      </c>
      <c r="P111" s="257">
        <v>1.0000000474974513E-3</v>
      </c>
      <c r="Q111" s="257">
        <v>3.0000000260770321E-3</v>
      </c>
      <c r="R111" s="291"/>
    </row>
    <row r="112" spans="2:18" x14ac:dyDescent="0.25">
      <c r="B112" s="289"/>
      <c r="C112" s="287">
        <v>9</v>
      </c>
      <c r="D112" s="255"/>
      <c r="E112" s="287" t="s">
        <v>23</v>
      </c>
      <c r="F112" s="255"/>
      <c r="G112" s="574" t="s">
        <v>583</v>
      </c>
      <c r="H112" s="255"/>
      <c r="I112" s="257">
        <v>0</v>
      </c>
      <c r="J112" s="257">
        <v>0</v>
      </c>
      <c r="K112" s="257">
        <v>0</v>
      </c>
      <c r="L112" s="257">
        <v>0</v>
      </c>
      <c r="M112" s="257"/>
      <c r="N112" s="257">
        <v>0</v>
      </c>
      <c r="O112" s="257">
        <v>0</v>
      </c>
      <c r="P112" s="257">
        <v>0</v>
      </c>
      <c r="Q112" s="257">
        <v>0</v>
      </c>
      <c r="R112" s="291"/>
    </row>
    <row r="113" spans="2:29" x14ac:dyDescent="0.25">
      <c r="B113" s="289"/>
      <c r="C113" s="287"/>
      <c r="D113" s="255"/>
      <c r="E113" s="287" t="s">
        <v>577</v>
      </c>
      <c r="F113" s="255"/>
      <c r="G113" s="574" t="s">
        <v>584</v>
      </c>
      <c r="H113" s="255"/>
      <c r="I113" s="257">
        <v>6.4000000129453838E-2</v>
      </c>
      <c r="J113" s="257">
        <v>3.8999999407678843E-2</v>
      </c>
      <c r="K113" s="257">
        <v>5.2999996347352862E-2</v>
      </c>
      <c r="L113" s="257">
        <v>6.2999995891004801E-2</v>
      </c>
      <c r="M113" s="257"/>
      <c r="N113" s="257">
        <v>0.15999999677296728</v>
      </c>
      <c r="O113" s="257">
        <v>9.4999996712431312E-2</v>
      </c>
      <c r="P113" s="257">
        <v>0.12599999771919101</v>
      </c>
      <c r="Q113" s="257">
        <v>0.14799999818205833</v>
      </c>
      <c r="R113" s="291"/>
    </row>
    <row r="114" spans="2:29" x14ac:dyDescent="0.25">
      <c r="B114" s="289"/>
      <c r="C114" s="287"/>
      <c r="D114" s="255"/>
      <c r="E114" s="287"/>
      <c r="F114" s="255"/>
      <c r="G114" s="255"/>
      <c r="H114" s="255"/>
      <c r="I114" s="257"/>
      <c r="J114" s="257"/>
      <c r="K114" s="257"/>
      <c r="L114" s="257"/>
      <c r="M114" s="257"/>
      <c r="N114" s="257"/>
      <c r="O114" s="257"/>
      <c r="P114" s="257"/>
      <c r="Q114" s="257"/>
      <c r="R114" s="291"/>
    </row>
    <row r="115" spans="2:29" x14ac:dyDescent="0.25">
      <c r="B115" s="289"/>
      <c r="C115" s="287"/>
      <c r="D115" s="255"/>
      <c r="E115" s="287" t="s">
        <v>587</v>
      </c>
      <c r="F115" s="255"/>
      <c r="G115" s="581" t="s">
        <v>588</v>
      </c>
      <c r="H115" s="255"/>
      <c r="I115" s="257">
        <v>1.6269999742507935</v>
      </c>
      <c r="J115" s="257">
        <v>0.82499998807907104</v>
      </c>
      <c r="K115" s="257">
        <v>0.87999999523162842</v>
      </c>
      <c r="L115" s="257">
        <v>0.18000000715255737</v>
      </c>
      <c r="M115" s="257"/>
      <c r="N115" s="257">
        <v>4.0789999961853027</v>
      </c>
      <c r="O115" s="257">
        <v>2.0490000247955322</v>
      </c>
      <c r="P115" s="257">
        <v>2.0580000877380371</v>
      </c>
      <c r="Q115" s="257">
        <v>0.4309999942779541</v>
      </c>
      <c r="R115" s="291"/>
    </row>
    <row r="116" spans="2:29" x14ac:dyDescent="0.25">
      <c r="B116" s="289"/>
      <c r="C116" s="287"/>
      <c r="D116" s="255"/>
      <c r="E116" s="287"/>
      <c r="F116" s="255"/>
      <c r="G116" s="67"/>
      <c r="H116" s="255"/>
      <c r="I116" s="257"/>
      <c r="J116" s="257"/>
      <c r="K116" s="257"/>
      <c r="L116" s="257"/>
      <c r="M116" s="257"/>
      <c r="N116" s="257"/>
      <c r="O116" s="257"/>
      <c r="P116" s="257"/>
      <c r="Q116" s="257"/>
      <c r="R116" s="291"/>
    </row>
    <row r="117" spans="2:29" x14ac:dyDescent="0.25">
      <c r="B117" s="289"/>
      <c r="C117" s="287"/>
      <c r="D117" s="255"/>
      <c r="E117" s="287" t="s">
        <v>577</v>
      </c>
      <c r="F117" s="255"/>
      <c r="G117" s="582" t="s">
        <v>589</v>
      </c>
      <c r="H117" s="255"/>
      <c r="I117" s="257">
        <v>1.0000000474974513E-3</v>
      </c>
      <c r="J117" s="257">
        <v>0</v>
      </c>
      <c r="K117" s="257">
        <v>0</v>
      </c>
      <c r="L117" s="257">
        <v>0</v>
      </c>
      <c r="M117" s="257"/>
      <c r="N117" s="257">
        <v>2.0000000949949026E-3</v>
      </c>
      <c r="O117" s="257">
        <v>1.0000000474974513E-3</v>
      </c>
      <c r="P117" s="257">
        <v>0</v>
      </c>
      <c r="Q117" s="257">
        <v>0</v>
      </c>
      <c r="R117" s="291"/>
    </row>
    <row r="118" spans="2:29" x14ac:dyDescent="0.25">
      <c r="B118" s="289"/>
      <c r="C118" s="287"/>
      <c r="D118" s="255"/>
      <c r="E118" s="287" t="s">
        <v>577</v>
      </c>
      <c r="F118" s="255"/>
      <c r="G118" s="582" t="s">
        <v>580</v>
      </c>
      <c r="H118" s="255"/>
      <c r="I118" s="257">
        <v>1.0000000474974513E-3</v>
      </c>
      <c r="J118" s="257">
        <v>1.0000000474974513E-3</v>
      </c>
      <c r="K118" s="257">
        <v>1.0000000474974513E-3</v>
      </c>
      <c r="L118" s="257">
        <v>1.0000000474974513E-3</v>
      </c>
      <c r="M118" s="257"/>
      <c r="N118" s="257">
        <v>2.0000000949949026E-3</v>
      </c>
      <c r="O118" s="257">
        <v>1.0000000474974513E-3</v>
      </c>
      <c r="P118" s="257">
        <v>2.0000000949949026E-3</v>
      </c>
      <c r="Q118" s="257">
        <v>2.0000000949949026E-3</v>
      </c>
      <c r="R118" s="291"/>
    </row>
    <row r="119" spans="2:29" x14ac:dyDescent="0.25">
      <c r="B119" s="289"/>
      <c r="C119" s="287"/>
      <c r="D119" s="255"/>
      <c r="E119" s="287" t="s">
        <v>577</v>
      </c>
      <c r="F119" s="255"/>
      <c r="G119" s="582" t="s">
        <v>581</v>
      </c>
      <c r="H119" s="255"/>
      <c r="I119" s="257">
        <v>9.9999997764825821E-3</v>
      </c>
      <c r="J119" s="257">
        <v>2.0000000949949026E-3</v>
      </c>
      <c r="K119" s="257">
        <v>1.0000000474974513E-3</v>
      </c>
      <c r="L119" s="257">
        <v>0</v>
      </c>
      <c r="M119" s="257"/>
      <c r="N119" s="257">
        <v>2.4000000208616257E-2</v>
      </c>
      <c r="O119" s="257">
        <v>4.999999888241291E-3</v>
      </c>
      <c r="P119" s="257">
        <v>1.0000000474974513E-3</v>
      </c>
      <c r="Q119" s="257">
        <v>0</v>
      </c>
      <c r="R119" s="291"/>
      <c r="V119" s="282"/>
      <c r="W119" s="282"/>
      <c r="X119" s="282"/>
      <c r="Y119" s="282"/>
      <c r="Z119" s="282"/>
      <c r="AA119" s="282"/>
      <c r="AB119" s="282"/>
      <c r="AC119" s="282"/>
    </row>
    <row r="120" spans="2:29" x14ac:dyDescent="0.25">
      <c r="B120" s="289"/>
      <c r="C120" s="287"/>
      <c r="D120" s="255"/>
      <c r="E120" s="287" t="s">
        <v>577</v>
      </c>
      <c r="F120" s="255"/>
      <c r="G120" s="582" t="s">
        <v>584</v>
      </c>
      <c r="H120" s="255"/>
      <c r="I120" s="257">
        <v>1.614999974379316</v>
      </c>
      <c r="J120" s="257">
        <v>0.82199998793657869</v>
      </c>
      <c r="K120" s="257">
        <v>0.87799999513663352</v>
      </c>
      <c r="L120" s="257">
        <v>0.17900000710505992</v>
      </c>
      <c r="M120" s="257"/>
      <c r="N120" s="257">
        <v>4.0509999957866967</v>
      </c>
      <c r="O120" s="257">
        <v>2.042000024812296</v>
      </c>
      <c r="P120" s="257">
        <v>2.0550000875955448</v>
      </c>
      <c r="Q120" s="257">
        <v>0.4289999941829592</v>
      </c>
      <c r="R120" s="291"/>
      <c r="V120" s="282"/>
      <c r="W120" s="282"/>
      <c r="X120" s="282"/>
      <c r="Y120" s="282"/>
      <c r="Z120" s="282"/>
      <c r="AA120" s="282"/>
      <c r="AB120" s="282"/>
      <c r="AC120" s="282"/>
    </row>
    <row r="121" spans="2:29" x14ac:dyDescent="0.25">
      <c r="B121" s="289"/>
      <c r="C121" s="287"/>
      <c r="D121" s="255"/>
      <c r="E121" s="287"/>
      <c r="F121" s="255"/>
      <c r="G121" s="67"/>
      <c r="H121" s="255"/>
      <c r="I121" s="257"/>
      <c r="J121" s="257"/>
      <c r="K121" s="257"/>
      <c r="L121" s="257"/>
      <c r="M121" s="257"/>
      <c r="N121" s="257"/>
      <c r="O121" s="257"/>
      <c r="P121" s="257"/>
      <c r="Q121" s="257"/>
      <c r="R121" s="291"/>
      <c r="V121" s="282"/>
      <c r="W121" s="282"/>
      <c r="X121" s="282"/>
      <c r="Y121" s="282"/>
      <c r="Z121" s="282"/>
      <c r="AA121" s="282"/>
      <c r="AB121" s="282"/>
      <c r="AC121" s="282"/>
    </row>
    <row r="122" spans="2:29" x14ac:dyDescent="0.25">
      <c r="B122" s="295"/>
      <c r="C122" s="287">
        <v>9</v>
      </c>
      <c r="D122" s="255"/>
      <c r="E122" s="287" t="s">
        <v>23</v>
      </c>
      <c r="F122" s="255"/>
      <c r="G122" s="67" t="s">
        <v>590</v>
      </c>
      <c r="H122" s="255"/>
      <c r="I122" s="257">
        <v>0</v>
      </c>
      <c r="J122" s="257">
        <v>0</v>
      </c>
      <c r="K122" s="257">
        <v>0</v>
      </c>
      <c r="L122" s="257">
        <v>0</v>
      </c>
      <c r="M122" s="257"/>
      <c r="N122" s="257">
        <v>0</v>
      </c>
      <c r="O122" s="257">
        <v>0</v>
      </c>
      <c r="P122" s="257">
        <v>0</v>
      </c>
      <c r="Q122" s="257">
        <v>0</v>
      </c>
      <c r="R122" s="297"/>
      <c r="V122" s="282"/>
      <c r="W122" s="282"/>
      <c r="X122" s="282"/>
      <c r="Y122" s="282"/>
      <c r="Z122" s="282"/>
      <c r="AA122" s="282"/>
      <c r="AB122" s="282"/>
      <c r="AC122" s="282"/>
    </row>
    <row r="123" spans="2:29" x14ac:dyDescent="0.25">
      <c r="B123" s="289"/>
      <c r="C123" s="287"/>
      <c r="D123" s="255"/>
      <c r="E123" s="287"/>
      <c r="F123" s="255"/>
      <c r="G123" s="67"/>
      <c r="H123" s="255"/>
      <c r="I123" s="257"/>
      <c r="J123" s="257"/>
      <c r="K123" s="257"/>
      <c r="L123" s="257"/>
      <c r="M123" s="257"/>
      <c r="N123" s="257"/>
      <c r="O123" s="257"/>
      <c r="P123" s="257"/>
      <c r="Q123" s="257"/>
      <c r="R123" s="291"/>
      <c r="V123" s="282"/>
      <c r="W123" s="282"/>
      <c r="X123" s="282"/>
      <c r="Y123" s="282"/>
      <c r="Z123" s="282"/>
      <c r="AA123" s="282"/>
      <c r="AB123" s="282"/>
      <c r="AC123" s="282"/>
    </row>
    <row r="124" spans="2:29" x14ac:dyDescent="0.25">
      <c r="B124" s="298"/>
      <c r="C124" s="290"/>
      <c r="D124" s="255"/>
      <c r="E124" s="290"/>
      <c r="F124" s="255"/>
      <c r="G124" s="583" t="s">
        <v>591</v>
      </c>
      <c r="H124" s="255"/>
      <c r="I124" s="257">
        <v>1.9429999887943268</v>
      </c>
      <c r="J124" s="257">
        <v>1.0639999806880951</v>
      </c>
      <c r="K124" s="257">
        <v>1.2049999833106995</v>
      </c>
      <c r="L124" s="257">
        <v>0.55400002002716064</v>
      </c>
      <c r="M124" s="257"/>
      <c r="N124" s="257">
        <v>4.871999979019165</v>
      </c>
      <c r="O124" s="257">
        <v>2.6430000066757202</v>
      </c>
      <c r="P124" s="257">
        <v>2.8180000782012939</v>
      </c>
      <c r="Q124" s="257">
        <v>1.324999988079071</v>
      </c>
      <c r="R124" s="299"/>
      <c r="V124" s="282"/>
      <c r="W124" s="282"/>
      <c r="X124" s="282"/>
      <c r="Y124" s="282"/>
      <c r="Z124" s="282"/>
      <c r="AA124" s="282"/>
      <c r="AB124" s="282"/>
      <c r="AC124" s="282"/>
    </row>
    <row r="125" spans="2:29" x14ac:dyDescent="0.25">
      <c r="B125" s="289"/>
      <c r="C125" s="287"/>
      <c r="D125" s="255"/>
      <c r="E125" s="287"/>
      <c r="F125" s="255"/>
      <c r="G125" s="67"/>
      <c r="H125" s="255"/>
      <c r="I125" s="257"/>
      <c r="J125" s="257"/>
      <c r="K125" s="257"/>
      <c r="L125" s="257"/>
      <c r="M125" s="257"/>
      <c r="N125" s="257"/>
      <c r="O125" s="257"/>
      <c r="P125" s="257"/>
      <c r="Q125" s="257"/>
      <c r="R125" s="291"/>
      <c r="V125" s="282"/>
      <c r="W125" s="282"/>
      <c r="X125" s="282"/>
      <c r="Y125" s="282"/>
      <c r="Z125" s="282"/>
      <c r="AA125" s="282"/>
      <c r="AB125" s="282"/>
      <c r="AC125" s="282"/>
    </row>
    <row r="126" spans="2:29" x14ac:dyDescent="0.25">
      <c r="B126" s="289"/>
      <c r="C126" s="287"/>
      <c r="D126" s="255"/>
      <c r="E126" s="287"/>
      <c r="F126" s="255"/>
      <c r="G126" s="584" t="s">
        <v>592</v>
      </c>
      <c r="H126" s="255"/>
      <c r="I126" s="257"/>
      <c r="J126" s="257"/>
      <c r="K126" s="257"/>
      <c r="L126" s="257"/>
      <c r="M126" s="257"/>
      <c r="N126" s="257"/>
      <c r="O126" s="257"/>
      <c r="P126" s="257"/>
      <c r="Q126" s="257"/>
      <c r="R126" s="291"/>
      <c r="V126" s="282"/>
      <c r="W126" s="282"/>
      <c r="X126" s="282"/>
      <c r="Y126" s="282"/>
      <c r="Z126" s="282"/>
      <c r="AA126" s="282"/>
      <c r="AB126" s="282"/>
      <c r="AC126" s="282"/>
    </row>
    <row r="127" spans="2:29" x14ac:dyDescent="0.25">
      <c r="B127" s="289"/>
      <c r="C127" s="287"/>
      <c r="D127" s="255"/>
      <c r="E127" s="287"/>
      <c r="F127" s="255"/>
      <c r="G127" s="67"/>
      <c r="H127" s="255"/>
      <c r="I127" s="257"/>
      <c r="J127" s="257"/>
      <c r="K127" s="257"/>
      <c r="L127" s="257"/>
      <c r="M127" s="257"/>
      <c r="N127" s="257"/>
      <c r="O127" s="257"/>
      <c r="P127" s="257"/>
      <c r="Q127" s="257"/>
      <c r="R127" s="291"/>
      <c r="V127" s="282"/>
      <c r="W127" s="282"/>
      <c r="X127" s="282"/>
      <c r="Y127" s="282"/>
      <c r="Z127" s="282"/>
      <c r="AA127" s="282"/>
      <c r="AB127" s="282"/>
      <c r="AC127" s="282"/>
    </row>
    <row r="128" spans="2:29" x14ac:dyDescent="0.25">
      <c r="B128" s="298"/>
      <c r="C128" s="300">
        <v>50</v>
      </c>
      <c r="D128" s="255"/>
      <c r="E128" s="300">
        <v>309.16000000000003</v>
      </c>
      <c r="F128" s="255"/>
      <c r="G128" s="78" t="s">
        <v>593</v>
      </c>
      <c r="H128" s="255"/>
      <c r="I128" s="257">
        <v>0</v>
      </c>
      <c r="J128" s="257">
        <v>0</v>
      </c>
      <c r="K128" s="257">
        <v>0</v>
      </c>
      <c r="L128" s="257">
        <v>0</v>
      </c>
      <c r="M128" s="257"/>
      <c r="N128" s="257">
        <v>0</v>
      </c>
      <c r="O128" s="257">
        <v>1</v>
      </c>
      <c r="P128" s="257">
        <v>2</v>
      </c>
      <c r="Q128" s="257">
        <v>3</v>
      </c>
      <c r="R128" s="299"/>
      <c r="V128" s="282"/>
      <c r="W128" s="282"/>
      <c r="X128" s="282"/>
      <c r="Y128" s="282"/>
      <c r="Z128" s="282"/>
      <c r="AA128" s="282"/>
      <c r="AB128" s="282"/>
      <c r="AC128" s="282"/>
    </row>
    <row r="129" spans="2:29" x14ac:dyDescent="0.25">
      <c r="B129" s="289"/>
      <c r="C129" s="287">
        <v>45</v>
      </c>
      <c r="D129" s="255"/>
      <c r="E129" s="287" t="s">
        <v>594</v>
      </c>
      <c r="F129" s="255"/>
      <c r="G129" s="78" t="s">
        <v>595</v>
      </c>
      <c r="H129" s="255"/>
      <c r="I129" s="257">
        <v>1.1259887110267014E-2</v>
      </c>
      <c r="J129" s="257">
        <v>3.0970144057220306E-2</v>
      </c>
      <c r="K129" s="257">
        <v>3.3900630346667932E-2</v>
      </c>
      <c r="L129" s="257">
        <v>4.0953829091374967E-2</v>
      </c>
      <c r="M129" s="257"/>
      <c r="N129" s="257">
        <v>2.8223254425156996E-2</v>
      </c>
      <c r="O129" s="257">
        <v>7.6930376088650484E-2</v>
      </c>
      <c r="P129" s="257">
        <v>7.9233596137499349E-2</v>
      </c>
      <c r="Q129" s="257">
        <v>9.7874941905707946E-2</v>
      </c>
      <c r="R129" s="291"/>
      <c r="V129" s="282"/>
      <c r="W129" s="282"/>
      <c r="X129" s="282"/>
      <c r="Y129" s="282"/>
      <c r="Z129" s="282"/>
      <c r="AA129" s="282"/>
      <c r="AB129" s="282"/>
      <c r="AC129" s="282"/>
    </row>
    <row r="130" spans="2:29" x14ac:dyDescent="0.25">
      <c r="B130" s="289"/>
      <c r="C130" s="287">
        <v>45.1</v>
      </c>
      <c r="D130" s="255"/>
      <c r="E130" s="287">
        <v>90.1</v>
      </c>
      <c r="F130" s="255"/>
      <c r="G130" s="585" t="s">
        <v>596</v>
      </c>
      <c r="H130" s="255"/>
      <c r="I130" s="257">
        <v>1.1998200440561126E-2</v>
      </c>
      <c r="J130" s="257">
        <v>3.3434559129310551E-2</v>
      </c>
      <c r="K130" s="257">
        <v>3.8695587665903128E-2</v>
      </c>
      <c r="L130" s="257">
        <v>5.0001216416240446E-2</v>
      </c>
      <c r="M130" s="257"/>
      <c r="N130" s="257">
        <v>3.0073859565538513E-2</v>
      </c>
      <c r="O130" s="257">
        <v>8.3052025958414058E-2</v>
      </c>
      <c r="P130" s="257">
        <v>9.0440517892161384E-2</v>
      </c>
      <c r="Q130" s="257">
        <v>0.11949715717754293</v>
      </c>
      <c r="R130" s="291"/>
      <c r="V130" s="282"/>
      <c r="W130" s="282"/>
      <c r="X130" s="282"/>
      <c r="Y130" s="282"/>
      <c r="Z130" s="282"/>
      <c r="AA130" s="282"/>
      <c r="AB130" s="282"/>
      <c r="AC130" s="282"/>
    </row>
    <row r="131" spans="2:29" x14ac:dyDescent="0.25">
      <c r="B131" s="289"/>
      <c r="C131" s="287">
        <v>45.2</v>
      </c>
      <c r="D131" s="255"/>
      <c r="E131" s="287">
        <v>90.2</v>
      </c>
      <c r="F131" s="255"/>
      <c r="G131" s="585" t="s">
        <v>597</v>
      </c>
      <c r="H131" s="255"/>
      <c r="I131" s="257">
        <v>-7.3831333029411323E-4</v>
      </c>
      <c r="J131" s="257">
        <v>-2.4644150720902476E-3</v>
      </c>
      <c r="K131" s="257">
        <v>-4.7949573192352006E-3</v>
      </c>
      <c r="L131" s="257">
        <v>-9.0473873248654822E-3</v>
      </c>
      <c r="M131" s="257"/>
      <c r="N131" s="257">
        <v>-1.8506051403815184E-3</v>
      </c>
      <c r="O131" s="257">
        <v>-6.1216498697635631E-3</v>
      </c>
      <c r="P131" s="257">
        <v>-1.1206921754662024E-2</v>
      </c>
      <c r="Q131" s="257">
        <v>-2.1622215271834978E-2</v>
      </c>
      <c r="R131" s="291"/>
      <c r="V131" s="282"/>
      <c r="W131" s="282"/>
      <c r="X131" s="282"/>
      <c r="Y131" s="282"/>
      <c r="Z131" s="282"/>
      <c r="AA131" s="282"/>
      <c r="AB131" s="282"/>
      <c r="AC131" s="282"/>
    </row>
    <row r="132" spans="2:29" ht="18" x14ac:dyDescent="0.25">
      <c r="B132" s="289"/>
      <c r="C132" s="287">
        <v>46</v>
      </c>
      <c r="D132" s="255"/>
      <c r="E132" s="287" t="s">
        <v>109</v>
      </c>
      <c r="F132" s="255"/>
      <c r="G132" s="78" t="s">
        <v>598</v>
      </c>
      <c r="H132" s="255"/>
      <c r="I132" s="257">
        <v>0</v>
      </c>
      <c r="J132" s="257">
        <v>0</v>
      </c>
      <c r="K132" s="257">
        <v>0</v>
      </c>
      <c r="L132" s="257">
        <v>0</v>
      </c>
      <c r="M132" s="257"/>
      <c r="N132" s="257">
        <v>0</v>
      </c>
      <c r="O132" s="257">
        <v>0</v>
      </c>
      <c r="P132" s="257">
        <v>0</v>
      </c>
      <c r="Q132" s="257">
        <v>0</v>
      </c>
      <c r="R132" s="291"/>
      <c r="V132" s="282"/>
      <c r="W132" s="282"/>
      <c r="X132" s="282"/>
      <c r="Y132" s="282"/>
      <c r="Z132" s="282"/>
      <c r="AA132" s="282"/>
      <c r="AB132" s="282"/>
      <c r="AC132" s="282"/>
    </row>
    <row r="133" spans="2:29" x14ac:dyDescent="0.25">
      <c r="B133" s="289"/>
      <c r="C133" s="287">
        <v>55</v>
      </c>
      <c r="D133" s="255"/>
      <c r="E133" s="287" t="s">
        <v>10</v>
      </c>
      <c r="F133" s="255"/>
      <c r="G133" s="78" t="s">
        <v>599</v>
      </c>
      <c r="H133" s="255"/>
      <c r="I133" s="257">
        <v>9.2084632714750869E-2</v>
      </c>
      <c r="J133" s="257">
        <v>6.8526138979118079E-2</v>
      </c>
      <c r="K133" s="257">
        <v>5.7216888062702503E-2</v>
      </c>
      <c r="L133" s="257">
        <v>3.8058172673139386E-2</v>
      </c>
      <c r="M133" s="257"/>
      <c r="N133" s="257">
        <v>0.23081297283929159</v>
      </c>
      <c r="O133" s="257">
        <v>0.17022012018499619</v>
      </c>
      <c r="P133" s="257">
        <v>0.13372907095369904</v>
      </c>
      <c r="Q133" s="257">
        <v>9.0954656061828565E-2</v>
      </c>
      <c r="R133" s="291"/>
      <c r="V133" s="282"/>
      <c r="W133" s="282"/>
      <c r="X133" s="282"/>
      <c r="Y133" s="282"/>
      <c r="Z133" s="282"/>
      <c r="AA133" s="282"/>
      <c r="AB133" s="282"/>
      <c r="AC133" s="282"/>
    </row>
    <row r="134" spans="2:29" x14ac:dyDescent="0.25">
      <c r="B134" s="289"/>
      <c r="C134" s="287"/>
      <c r="D134" s="255"/>
      <c r="E134" s="287"/>
      <c r="F134" s="255"/>
      <c r="G134" s="585" t="s">
        <v>600</v>
      </c>
      <c r="H134" s="255"/>
      <c r="I134" s="257">
        <v>2.2275006991280447E-2</v>
      </c>
      <c r="J134" s="257">
        <v>2.2281795529213441E-2</v>
      </c>
      <c r="K134" s="257">
        <v>1.3264673574253639E-2</v>
      </c>
      <c r="L134" s="257">
        <v>1.8998300450539879E-2</v>
      </c>
      <c r="M134" s="257"/>
      <c r="N134" s="257">
        <v>5.5832992238778384E-2</v>
      </c>
      <c r="O134" s="257">
        <v>5.5348367344554499E-2</v>
      </c>
      <c r="P134" s="257">
        <v>3.1002603141315206E-2</v>
      </c>
      <c r="Q134" s="257">
        <v>4.5403753303629044E-2</v>
      </c>
      <c r="R134" s="291"/>
      <c r="V134" s="282"/>
      <c r="W134" s="282"/>
      <c r="X134" s="282"/>
      <c r="Y134" s="282"/>
      <c r="Z134" s="282"/>
      <c r="AA134" s="282"/>
      <c r="AB134" s="282"/>
      <c r="AC134" s="282"/>
    </row>
    <row r="135" spans="2:29" x14ac:dyDescent="0.25">
      <c r="B135" s="289"/>
      <c r="C135" s="287"/>
      <c r="D135" s="255"/>
      <c r="E135" s="287"/>
      <c r="F135" s="255"/>
      <c r="G135" s="585" t="s">
        <v>601</v>
      </c>
      <c r="H135" s="255"/>
      <c r="I135" s="257">
        <v>6.9809625723470423E-2</v>
      </c>
      <c r="J135" s="257">
        <v>4.6244343449904635E-2</v>
      </c>
      <c r="K135" s="257">
        <v>4.3952214488448868E-2</v>
      </c>
      <c r="L135" s="257">
        <v>1.905987222259951E-2</v>
      </c>
      <c r="M135" s="257"/>
      <c r="N135" s="257">
        <v>0.1749799806005132</v>
      </c>
      <c r="O135" s="257">
        <v>0.11487175284044168</v>
      </c>
      <c r="P135" s="257">
        <v>0.10272646781238383</v>
      </c>
      <c r="Q135" s="257">
        <v>4.5550902758199514E-2</v>
      </c>
      <c r="R135" s="291"/>
      <c r="V135" s="282"/>
      <c r="W135" s="282"/>
      <c r="X135" s="282"/>
      <c r="Y135" s="282"/>
      <c r="Z135" s="282"/>
      <c r="AA135" s="282"/>
      <c r="AB135" s="282"/>
      <c r="AC135" s="282"/>
    </row>
    <row r="136" spans="2:29" x14ac:dyDescent="0.25">
      <c r="B136" s="289"/>
      <c r="C136" s="287"/>
      <c r="D136" s="255"/>
      <c r="E136" s="287"/>
      <c r="F136" s="255"/>
      <c r="G136" s="67"/>
      <c r="H136" s="255"/>
      <c r="I136" s="257"/>
      <c r="J136" s="257"/>
      <c r="K136" s="257"/>
      <c r="L136" s="257"/>
      <c r="M136" s="257"/>
      <c r="N136" s="257"/>
      <c r="O136" s="257"/>
      <c r="P136" s="257"/>
      <c r="Q136" s="257"/>
      <c r="R136" s="291"/>
    </row>
    <row r="137" spans="2:29" x14ac:dyDescent="0.25">
      <c r="B137" s="289"/>
      <c r="C137" s="287"/>
      <c r="D137" s="255"/>
      <c r="E137" s="287"/>
      <c r="F137" s="255"/>
      <c r="G137" s="583" t="s">
        <v>602</v>
      </c>
      <c r="H137" s="255"/>
      <c r="I137" s="257">
        <v>0.10334451982501788</v>
      </c>
      <c r="J137" s="257">
        <v>9.9496283036338382E-2</v>
      </c>
      <c r="K137" s="257">
        <v>9.1117518409370449E-2</v>
      </c>
      <c r="L137" s="257">
        <v>7.9012001764514353E-2</v>
      </c>
      <c r="M137" s="257"/>
      <c r="N137" s="257">
        <v>0.25903622726444858</v>
      </c>
      <c r="O137" s="257">
        <v>0.24715049627364669</v>
      </c>
      <c r="P137" s="257">
        <v>0.21296266709119838</v>
      </c>
      <c r="Q137" s="257">
        <v>0.18882959796753651</v>
      </c>
      <c r="R137" s="291"/>
    </row>
    <row r="138" spans="2:29" x14ac:dyDescent="0.25">
      <c r="B138" s="289"/>
      <c r="C138" s="287"/>
      <c r="D138" s="255"/>
      <c r="E138" s="287"/>
      <c r="F138" s="255"/>
      <c r="G138" s="67"/>
      <c r="H138" s="255"/>
      <c r="I138" s="257"/>
      <c r="J138" s="257"/>
      <c r="K138" s="257"/>
      <c r="L138" s="257"/>
      <c r="M138" s="257"/>
      <c r="N138" s="257"/>
      <c r="O138" s="257"/>
      <c r="P138" s="257"/>
      <c r="Q138" s="257"/>
      <c r="R138" s="291"/>
    </row>
    <row r="139" spans="2:29" x14ac:dyDescent="0.25">
      <c r="B139" s="301"/>
      <c r="C139" s="290"/>
      <c r="D139" s="255"/>
      <c r="E139" s="290"/>
      <c r="F139" s="255"/>
      <c r="G139" s="586" t="s">
        <v>603</v>
      </c>
      <c r="H139" s="255"/>
      <c r="I139" s="302">
        <v>3.9338517012638929</v>
      </c>
      <c r="J139" s="302">
        <v>2.5875297237777795</v>
      </c>
      <c r="K139" s="302">
        <v>2.7303350639754078</v>
      </c>
      <c r="L139" s="302">
        <v>2.5716317549127949</v>
      </c>
      <c r="M139" s="302"/>
      <c r="N139" s="302">
        <v>9.8603206540473671</v>
      </c>
      <c r="O139" s="302">
        <v>6.4274688042459465</v>
      </c>
      <c r="P139" s="302">
        <v>6.3814231053182846</v>
      </c>
      <c r="Q139" s="302">
        <v>6.1459041608388265</v>
      </c>
      <c r="R139" s="303"/>
    </row>
    <row r="140" spans="2:29" ht="16.5" thickBot="1" x14ac:dyDescent="0.3">
      <c r="B140" s="304"/>
      <c r="C140" s="305"/>
      <c r="D140" s="306"/>
      <c r="E140" s="305"/>
      <c r="F140" s="306"/>
      <c r="G140" s="306"/>
      <c r="H140" s="306"/>
      <c r="I140" s="307"/>
      <c r="J140" s="307"/>
      <c r="K140" s="307"/>
      <c r="L140" s="307"/>
      <c r="M140" s="305"/>
      <c r="N140" s="308"/>
      <c r="O140" s="308"/>
      <c r="P140" s="308"/>
      <c r="Q140" s="308"/>
      <c r="R140" s="309"/>
    </row>
    <row r="142" spans="2:29" ht="50.25" customHeight="1" x14ac:dyDescent="0.25">
      <c r="C142" s="607" t="s">
        <v>104</v>
      </c>
      <c r="D142" s="312"/>
      <c r="E142" s="312"/>
    </row>
  </sheetData>
  <mergeCells count="12">
    <mergeCell ref="I77:L77"/>
    <mergeCell ref="N77:Q77"/>
    <mergeCell ref="B3:C4"/>
    <mergeCell ref="B74:C75"/>
    <mergeCell ref="C77:C80"/>
    <mergeCell ref="E77:E80"/>
    <mergeCell ref="G77:G80"/>
    <mergeCell ref="C6:C9"/>
    <mergeCell ref="N6:Q6"/>
    <mergeCell ref="I6:L6"/>
    <mergeCell ref="G6:G9"/>
    <mergeCell ref="E6:E9"/>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G26"/>
  <sheetViews>
    <sheetView showGridLines="0" zoomScaleNormal="100" workbookViewId="0">
      <selection activeCell="B2" sqref="B2"/>
    </sheetView>
  </sheetViews>
  <sheetFormatPr defaultColWidth="8.7109375" defaultRowHeight="15" x14ac:dyDescent="0.25"/>
  <cols>
    <col min="1" max="1" width="11.42578125" style="199" customWidth="1"/>
    <col min="2" max="2" width="51.7109375" style="199" customWidth="1"/>
    <col min="3" max="16384" width="8.7109375" style="199"/>
  </cols>
  <sheetData>
    <row r="2" spans="2:7" x14ac:dyDescent="0.25">
      <c r="B2" s="2" t="s">
        <v>119</v>
      </c>
    </row>
    <row r="3" spans="2:7" ht="15.75" thickBot="1" x14ac:dyDescent="0.3"/>
    <row r="4" spans="2:7" ht="15.75" thickBot="1" x14ac:dyDescent="0.3">
      <c r="B4" s="199" t="s">
        <v>24</v>
      </c>
      <c r="C4" s="591">
        <v>2018</v>
      </c>
      <c r="D4" s="201">
        <v>2019</v>
      </c>
      <c r="E4" s="201">
        <v>2020</v>
      </c>
      <c r="F4" s="202">
        <v>2021</v>
      </c>
    </row>
    <row r="5" spans="2:7" x14ac:dyDescent="0.25">
      <c r="B5" s="199" t="s">
        <v>553</v>
      </c>
      <c r="C5" s="385">
        <v>0.42360982512884204</v>
      </c>
      <c r="D5" s="386">
        <v>0.31126539983400786</v>
      </c>
      <c r="E5" s="386">
        <v>0.28807094266041328</v>
      </c>
      <c r="F5" s="387">
        <v>0.36869954460609333</v>
      </c>
      <c r="G5" s="394"/>
    </row>
    <row r="6" spans="2:7" x14ac:dyDescent="0.25">
      <c r="B6" s="199" t="s">
        <v>554</v>
      </c>
      <c r="C6" s="587">
        <v>7.1000002324581146E-2</v>
      </c>
      <c r="D6" s="588">
        <v>5.2000001072883606E-2</v>
      </c>
      <c r="E6" s="588">
        <v>6.4999997615814209E-2</v>
      </c>
      <c r="F6" s="589">
        <v>7.1000002324581146E-2</v>
      </c>
    </row>
    <row r="7" spans="2:7" x14ac:dyDescent="0.25">
      <c r="B7" s="199" t="s">
        <v>555</v>
      </c>
      <c r="C7" s="587">
        <v>0.36399999260902405</v>
      </c>
      <c r="D7" s="588">
        <v>0.1809999942779541</v>
      </c>
      <c r="E7" s="588">
        <v>0.17700000107288361</v>
      </c>
      <c r="F7" s="589">
        <v>3.4000001847743988E-2</v>
      </c>
    </row>
    <row r="8" spans="2:7" ht="15.75" thickBot="1" x14ac:dyDescent="0.3">
      <c r="B8" s="592" t="s">
        <v>556</v>
      </c>
      <c r="C8" s="388">
        <v>2.3137695972044254E-2</v>
      </c>
      <c r="D8" s="389">
        <v>2.1823756941339065E-2</v>
      </c>
      <c r="E8" s="389">
        <v>1.8354714872191678E-2</v>
      </c>
      <c r="F8" s="590">
        <v>1.5077113342314071E-2</v>
      </c>
    </row>
    <row r="9" spans="2:7" x14ac:dyDescent="0.25">
      <c r="B9" s="199" t="s">
        <v>557</v>
      </c>
      <c r="C9" s="1">
        <v>0.88174751603449153</v>
      </c>
      <c r="D9" s="1">
        <v>0.5660891521261846</v>
      </c>
      <c r="E9" s="1">
        <v>0.54842565622130279</v>
      </c>
      <c r="F9" s="1">
        <v>0.48877666212073256</v>
      </c>
    </row>
    <row r="10" spans="2:7" x14ac:dyDescent="0.25">
      <c r="C10" s="200"/>
      <c r="D10" s="200"/>
      <c r="E10" s="200"/>
    </row>
    <row r="26" spans="2:2" x14ac:dyDescent="0.25">
      <c r="B26" s="199" t="s">
        <v>552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N28"/>
  <sheetViews>
    <sheetView showGridLines="0" zoomScaleNormal="100" workbookViewId="0">
      <selection activeCell="B2" sqref="B2"/>
    </sheetView>
  </sheetViews>
  <sheetFormatPr defaultRowHeight="15" x14ac:dyDescent="0.25"/>
  <cols>
    <col min="6" max="6" width="8.7109375" customWidth="1"/>
  </cols>
  <sheetData>
    <row r="2" spans="2:14" x14ac:dyDescent="0.25">
      <c r="B2" s="2" t="s">
        <v>120</v>
      </c>
    </row>
    <row r="3" spans="2:14" ht="15.75" thickBot="1" x14ac:dyDescent="0.3"/>
    <row r="4" spans="2:14" ht="22.9" customHeight="1" thickBot="1" x14ac:dyDescent="0.3">
      <c r="C4" s="639" t="s">
        <v>0</v>
      </c>
      <c r="D4" s="640"/>
      <c r="E4" s="640"/>
      <c r="F4" s="641"/>
      <c r="G4" s="639" t="s">
        <v>1</v>
      </c>
      <c r="H4" s="640"/>
      <c r="I4" s="640"/>
      <c r="J4" s="641"/>
    </row>
    <row r="5" spans="2:14" ht="15.75" thickBot="1" x14ac:dyDescent="0.3">
      <c r="B5" s="2"/>
      <c r="C5" s="13">
        <v>2018</v>
      </c>
      <c r="D5" s="14">
        <v>2019</v>
      </c>
      <c r="E5" s="14">
        <v>2020</v>
      </c>
      <c r="F5" s="15">
        <v>2021</v>
      </c>
      <c r="G5" s="13">
        <v>2018</v>
      </c>
      <c r="H5" s="14">
        <v>2019</v>
      </c>
      <c r="I5" s="14">
        <v>2020</v>
      </c>
      <c r="J5" s="15">
        <v>2021</v>
      </c>
    </row>
    <row r="6" spans="2:14" x14ac:dyDescent="0.25">
      <c r="B6" s="372" t="s">
        <v>604</v>
      </c>
      <c r="C6" s="34">
        <v>44.259998321533203</v>
      </c>
      <c r="D6" s="31">
        <v>52.259998321533203</v>
      </c>
      <c r="E6" s="31">
        <v>6.9699997901916504</v>
      </c>
      <c r="F6" s="28">
        <v>3.5799999237060547</v>
      </c>
      <c r="G6" s="18">
        <v>9.8999999463558197E-2</v>
      </c>
      <c r="H6" s="19">
        <v>0.10599999874830246</v>
      </c>
      <c r="I6" s="19">
        <v>1.4000000432133675E-2</v>
      </c>
      <c r="J6" s="23">
        <v>6.0000000521540642E-3</v>
      </c>
      <c r="K6" s="1"/>
      <c r="L6" s="1"/>
      <c r="M6" s="1"/>
      <c r="N6" s="1"/>
    </row>
    <row r="7" spans="2:14" x14ac:dyDescent="0.25">
      <c r="B7" s="373" t="s">
        <v>605</v>
      </c>
      <c r="C7" s="35">
        <v>66.860000610351563</v>
      </c>
      <c r="D7" s="30">
        <v>32.669998168945313</v>
      </c>
      <c r="E7" s="30">
        <v>77.529998779296875</v>
      </c>
      <c r="F7" s="29">
        <v>14.560000419616699</v>
      </c>
      <c r="G7" s="20">
        <v>0.15000000596046448</v>
      </c>
      <c r="H7" s="21">
        <v>6.5999999642372131E-2</v>
      </c>
      <c r="I7" s="21">
        <v>0.15700000524520874</v>
      </c>
      <c r="J7" s="22">
        <v>2.4000000208616257E-2</v>
      </c>
      <c r="K7" s="1"/>
      <c r="L7" s="1"/>
      <c r="M7" s="1"/>
      <c r="N7" s="1"/>
    </row>
    <row r="8" spans="2:14" ht="15.75" thickBot="1" x14ac:dyDescent="0.3">
      <c r="B8" s="373" t="s">
        <v>606</v>
      </c>
      <c r="C8" s="113">
        <v>51.360000610351563</v>
      </c>
      <c r="D8" s="114">
        <v>4.1599998474121094</v>
      </c>
      <c r="E8" s="114">
        <v>2.880000114440918</v>
      </c>
      <c r="F8" s="115">
        <v>2.4900000095367432</v>
      </c>
      <c r="G8" s="10">
        <v>0.11500000208616257</v>
      </c>
      <c r="H8" s="11">
        <v>8.0000003799796104E-3</v>
      </c>
      <c r="I8" s="11">
        <v>6.0000000521540642E-3</v>
      </c>
      <c r="J8" s="12">
        <v>4.0000001899898052E-3</v>
      </c>
      <c r="K8" s="1"/>
      <c r="L8" s="1"/>
      <c r="M8" s="1"/>
      <c r="N8" s="1"/>
    </row>
    <row r="9" spans="2:14" ht="15.75" thickBot="1" x14ac:dyDescent="0.3">
      <c r="B9" s="374" t="s">
        <v>607</v>
      </c>
      <c r="C9" s="144">
        <v>162.47999572753906</v>
      </c>
      <c r="D9" s="145">
        <v>89.099998474121094</v>
      </c>
      <c r="E9" s="145">
        <v>87.379997253417969</v>
      </c>
      <c r="F9" s="148">
        <v>20.629999160766602</v>
      </c>
      <c r="G9" s="146">
        <v>0.36399999260902405</v>
      </c>
      <c r="H9" s="146">
        <v>0.1809999942779541</v>
      </c>
      <c r="I9" s="146">
        <v>0.17700000107288361</v>
      </c>
      <c r="J9" s="147">
        <v>3.4000001847743988E-2</v>
      </c>
      <c r="K9" s="3"/>
      <c r="L9" s="3"/>
      <c r="M9" s="3"/>
      <c r="N9" s="3"/>
    </row>
    <row r="10" spans="2:14" x14ac:dyDescent="0.25">
      <c r="C10" s="1"/>
    </row>
    <row r="28" spans="3:11" s="194" customFormat="1" x14ac:dyDescent="0.25">
      <c r="C28" s="199" t="s">
        <v>551</v>
      </c>
      <c r="K28" s="199" t="s">
        <v>552</v>
      </c>
    </row>
  </sheetData>
  <mergeCells count="2">
    <mergeCell ref="C4:F4"/>
    <mergeCell ref="G4:J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M61"/>
  <sheetViews>
    <sheetView showGridLines="0" zoomScaleNormal="100" workbookViewId="0">
      <selection activeCell="B2" sqref="B2"/>
    </sheetView>
  </sheetViews>
  <sheetFormatPr defaultRowHeight="15" x14ac:dyDescent="0.25"/>
  <cols>
    <col min="2" max="2" width="46.28515625" customWidth="1"/>
  </cols>
  <sheetData>
    <row r="1" spans="2:13" x14ac:dyDescent="0.25">
      <c r="J1" s="1"/>
      <c r="K1" s="1"/>
      <c r="L1" s="1"/>
      <c r="M1" s="1"/>
    </row>
    <row r="2" spans="2:13" x14ac:dyDescent="0.25">
      <c r="B2" s="2" t="s">
        <v>121</v>
      </c>
      <c r="J2" s="1"/>
      <c r="K2" s="1"/>
      <c r="L2" s="1"/>
      <c r="M2" s="1"/>
    </row>
    <row r="3" spans="2:13" x14ac:dyDescent="0.25">
      <c r="B3" s="2"/>
      <c r="J3" s="1"/>
      <c r="K3" s="1"/>
      <c r="L3" s="1"/>
      <c r="M3" s="1"/>
    </row>
    <row r="4" spans="2:13" ht="15.75" thickBot="1" x14ac:dyDescent="0.3">
      <c r="C4" t="s">
        <v>7</v>
      </c>
      <c r="J4" s="1"/>
      <c r="K4" s="1"/>
      <c r="L4" s="1"/>
      <c r="M4" s="1"/>
    </row>
    <row r="5" spans="2:13" ht="15.75" thickBot="1" x14ac:dyDescent="0.3">
      <c r="B5" s="198"/>
      <c r="C5" s="32">
        <v>2018</v>
      </c>
      <c r="D5" s="33">
        <v>2019</v>
      </c>
      <c r="E5" s="33">
        <v>2020</v>
      </c>
      <c r="F5" s="111">
        <v>2021</v>
      </c>
      <c r="J5" s="1"/>
      <c r="K5" s="1"/>
      <c r="L5" s="1"/>
      <c r="M5" s="1"/>
    </row>
    <row r="6" spans="2:13" ht="31.5" x14ac:dyDescent="0.25">
      <c r="B6" s="335" t="s">
        <v>608</v>
      </c>
      <c r="C6" s="121">
        <v>0.10439492148930582</v>
      </c>
      <c r="D6" s="122">
        <v>0.34182758152449683</v>
      </c>
      <c r="E6" s="122">
        <v>0.86234123086062797</v>
      </c>
      <c r="F6" s="149">
        <v>0.60989810312237447</v>
      </c>
      <c r="J6" s="1"/>
      <c r="K6" s="1"/>
      <c r="L6" s="1"/>
      <c r="M6" s="1"/>
    </row>
    <row r="7" spans="2:13" ht="31.5" x14ac:dyDescent="0.25">
      <c r="B7" s="336" t="s">
        <v>609</v>
      </c>
      <c r="C7" s="124">
        <v>0.2727440662889386</v>
      </c>
      <c r="D7" s="125">
        <v>0.58688818052776848</v>
      </c>
      <c r="E7" s="125">
        <v>8.0100697546905644E-2</v>
      </c>
      <c r="F7" s="123">
        <v>0.17515768828518688</v>
      </c>
      <c r="J7" s="1"/>
      <c r="K7" s="1"/>
      <c r="L7" s="1"/>
      <c r="M7" s="1"/>
    </row>
    <row r="8" spans="2:13" ht="15.75" x14ac:dyDescent="0.25">
      <c r="B8" s="188" t="s">
        <v>610</v>
      </c>
      <c r="C8" s="124">
        <v>0.2516927185384244</v>
      </c>
      <c r="D8" s="610">
        <v>0</v>
      </c>
      <c r="E8" s="610">
        <v>0</v>
      </c>
      <c r="F8" s="611">
        <v>0</v>
      </c>
      <c r="J8" s="1"/>
      <c r="K8" s="1"/>
      <c r="L8" s="1"/>
      <c r="M8" s="1"/>
    </row>
    <row r="9" spans="2:13" ht="16.5" thickBot="1" x14ac:dyDescent="0.3">
      <c r="B9" s="334" t="s">
        <v>611</v>
      </c>
      <c r="C9" s="126">
        <v>0.37116829368333121</v>
      </c>
      <c r="D9" s="127">
        <v>7.1284237947734738E-2</v>
      </c>
      <c r="E9" s="127">
        <v>5.7558071592466419E-2</v>
      </c>
      <c r="F9" s="128">
        <v>0.2149442085924386</v>
      </c>
      <c r="J9" s="1"/>
      <c r="K9" s="1"/>
      <c r="L9" s="1"/>
      <c r="M9" s="1"/>
    </row>
    <row r="10" spans="2:13" x14ac:dyDescent="0.25">
      <c r="J10" s="1"/>
      <c r="K10" s="1"/>
      <c r="L10" s="1"/>
      <c r="M10" s="1"/>
    </row>
    <row r="11" spans="2:13" x14ac:dyDescent="0.25">
      <c r="J11" s="1"/>
      <c r="K11" s="1"/>
      <c r="L11" s="1"/>
      <c r="M11" s="1"/>
    </row>
    <row r="12" spans="2:13" x14ac:dyDescent="0.25">
      <c r="J12" s="1"/>
      <c r="K12" s="1"/>
      <c r="L12" s="1"/>
      <c r="M12" s="1"/>
    </row>
    <row r="13" spans="2:13" x14ac:dyDescent="0.25">
      <c r="J13" s="1"/>
      <c r="K13" s="1"/>
      <c r="L13" s="1"/>
      <c r="M13" s="1"/>
    </row>
    <row r="14" spans="2:13" x14ac:dyDescent="0.25">
      <c r="J14" s="1"/>
      <c r="K14" s="1"/>
      <c r="L14" s="1"/>
      <c r="M14" s="1"/>
    </row>
    <row r="15" spans="2:13" x14ac:dyDescent="0.25">
      <c r="J15" s="1"/>
      <c r="K15" s="1"/>
      <c r="L15" s="1"/>
      <c r="M15" s="1"/>
    </row>
    <row r="16" spans="2:13" x14ac:dyDescent="0.25">
      <c r="J16" s="1"/>
      <c r="K16" s="1"/>
      <c r="L16" s="1"/>
      <c r="M16" s="1"/>
    </row>
    <row r="17" spans="2:13" x14ac:dyDescent="0.25">
      <c r="J17" s="1"/>
      <c r="K17" s="1"/>
      <c r="L17" s="1"/>
      <c r="M17" s="1"/>
    </row>
    <row r="18" spans="2:13" x14ac:dyDescent="0.25">
      <c r="J18" s="1"/>
      <c r="K18" s="1"/>
      <c r="L18" s="1"/>
      <c r="M18" s="1"/>
    </row>
    <row r="19" spans="2:13" x14ac:dyDescent="0.25">
      <c r="J19" s="1"/>
      <c r="K19" s="1"/>
      <c r="L19" s="1"/>
      <c r="M19" s="1"/>
    </row>
    <row r="20" spans="2:13" x14ac:dyDescent="0.25">
      <c r="J20" s="1"/>
      <c r="K20" s="1"/>
      <c r="L20" s="1"/>
      <c r="M20" s="1"/>
    </row>
    <row r="21" spans="2:13" x14ac:dyDescent="0.25">
      <c r="J21" s="1"/>
      <c r="K21" s="1"/>
      <c r="L21" s="1"/>
      <c r="M21" s="1"/>
    </row>
    <row r="22" spans="2:13" x14ac:dyDescent="0.25">
      <c r="J22" s="1"/>
      <c r="K22" s="1"/>
      <c r="L22" s="1"/>
      <c r="M22" s="1"/>
    </row>
    <row r="23" spans="2:13" x14ac:dyDescent="0.25">
      <c r="J23" s="1"/>
      <c r="K23" s="1"/>
      <c r="L23" s="1"/>
      <c r="M23" s="1"/>
    </row>
    <row r="24" spans="2:13" x14ac:dyDescent="0.25">
      <c r="J24" s="1"/>
      <c r="K24" s="1"/>
      <c r="L24" s="1"/>
      <c r="M24" s="1"/>
    </row>
    <row r="25" spans="2:13" x14ac:dyDescent="0.25">
      <c r="J25" s="1"/>
      <c r="K25" s="1"/>
      <c r="L25" s="1"/>
      <c r="M25" s="1"/>
    </row>
    <row r="26" spans="2:13" x14ac:dyDescent="0.25">
      <c r="J26" s="1"/>
      <c r="K26" s="1"/>
      <c r="L26" s="1"/>
      <c r="M26" s="1"/>
    </row>
    <row r="27" spans="2:13" x14ac:dyDescent="0.25">
      <c r="J27" s="1"/>
      <c r="K27" s="1"/>
      <c r="L27" s="1"/>
      <c r="M27" s="1"/>
    </row>
    <row r="28" spans="2:13" x14ac:dyDescent="0.25">
      <c r="J28" s="1"/>
      <c r="K28" s="1"/>
      <c r="L28" s="1"/>
      <c r="M28" s="1"/>
    </row>
    <row r="29" spans="2:13" x14ac:dyDescent="0.25">
      <c r="J29" s="1"/>
      <c r="K29" s="1"/>
      <c r="L29" s="1"/>
      <c r="M29" s="1"/>
    </row>
    <row r="30" spans="2:13" x14ac:dyDescent="0.25">
      <c r="B30" t="s">
        <v>551</v>
      </c>
      <c r="J30" s="1"/>
      <c r="K30" s="1"/>
      <c r="L30" s="1"/>
      <c r="M30" s="1"/>
    </row>
    <row r="31" spans="2:13" x14ac:dyDescent="0.25">
      <c r="J31" s="1"/>
      <c r="K31" s="1"/>
      <c r="L31" s="1"/>
      <c r="M31" s="1"/>
    </row>
    <row r="32" spans="2:13" x14ac:dyDescent="0.25">
      <c r="J32" s="1"/>
      <c r="K32" s="1"/>
      <c r="L32" s="1"/>
      <c r="M32" s="1"/>
    </row>
    <row r="33" spans="10:13" x14ac:dyDescent="0.25">
      <c r="J33" s="1"/>
      <c r="K33" s="1"/>
      <c r="L33" s="1"/>
      <c r="M33" s="1"/>
    </row>
    <row r="34" spans="10:13" x14ac:dyDescent="0.25">
      <c r="J34" s="1"/>
      <c r="K34" s="1"/>
      <c r="L34" s="1"/>
      <c r="M34" s="1"/>
    </row>
    <row r="35" spans="10:13" x14ac:dyDescent="0.25">
      <c r="J35" s="1"/>
      <c r="K35" s="1"/>
      <c r="L35" s="1"/>
      <c r="M35" s="1"/>
    </row>
    <row r="36" spans="10:13" x14ac:dyDescent="0.25">
      <c r="J36" s="1"/>
      <c r="K36" s="1"/>
      <c r="L36" s="1"/>
      <c r="M36" s="1"/>
    </row>
    <row r="37" spans="10:13" x14ac:dyDescent="0.25">
      <c r="J37" s="1"/>
      <c r="K37" s="1"/>
      <c r="L37" s="1"/>
      <c r="M37" s="1"/>
    </row>
    <row r="38" spans="10:13" x14ac:dyDescent="0.25">
      <c r="J38" s="1"/>
      <c r="K38" s="1"/>
      <c r="L38" s="1"/>
      <c r="M38" s="1"/>
    </row>
    <row r="39" spans="10:13" x14ac:dyDescent="0.25">
      <c r="J39" s="1"/>
      <c r="K39" s="1"/>
      <c r="L39" s="1"/>
      <c r="M39" s="1"/>
    </row>
    <row r="40" spans="10:13" x14ac:dyDescent="0.25">
      <c r="J40" s="1"/>
      <c r="K40" s="1"/>
      <c r="L40" s="1"/>
      <c r="M40" s="1"/>
    </row>
    <row r="41" spans="10:13" x14ac:dyDescent="0.25">
      <c r="J41" s="1"/>
      <c r="K41" s="1"/>
      <c r="L41" s="1"/>
      <c r="M41" s="1"/>
    </row>
    <row r="42" spans="10:13" x14ac:dyDescent="0.25">
      <c r="J42" s="1"/>
      <c r="K42" s="1"/>
      <c r="L42" s="1"/>
      <c r="M42" s="1"/>
    </row>
    <row r="43" spans="10:13" x14ac:dyDescent="0.25">
      <c r="J43" s="1"/>
      <c r="K43" s="1"/>
      <c r="L43" s="1"/>
      <c r="M43" s="1"/>
    </row>
    <row r="44" spans="10:13" x14ac:dyDescent="0.25">
      <c r="J44" s="1"/>
      <c r="K44" s="1"/>
      <c r="L44" s="1"/>
      <c r="M44" s="1"/>
    </row>
    <row r="45" spans="10:13" x14ac:dyDescent="0.25">
      <c r="J45" s="1"/>
      <c r="K45" s="1"/>
      <c r="L45" s="1"/>
      <c r="M45" s="1"/>
    </row>
    <row r="46" spans="10:13" x14ac:dyDescent="0.25">
      <c r="J46" s="1"/>
      <c r="K46" s="1"/>
      <c r="L46" s="1"/>
      <c r="M46" s="1"/>
    </row>
    <row r="47" spans="10:13" x14ac:dyDescent="0.25">
      <c r="J47" s="1"/>
      <c r="K47" s="1"/>
      <c r="L47" s="1"/>
      <c r="M47" s="1"/>
    </row>
    <row r="48" spans="10:13" x14ac:dyDescent="0.25">
      <c r="J48" s="1"/>
      <c r="K48" s="1"/>
      <c r="L48" s="1"/>
      <c r="M48" s="1"/>
    </row>
    <row r="49" spans="10:13" x14ac:dyDescent="0.25">
      <c r="J49" s="1"/>
      <c r="K49" s="1"/>
      <c r="L49" s="1"/>
      <c r="M49" s="1"/>
    </row>
    <row r="50" spans="10:13" x14ac:dyDescent="0.25">
      <c r="J50" s="1"/>
      <c r="K50" s="1"/>
      <c r="L50" s="1"/>
      <c r="M50" s="1"/>
    </row>
    <row r="51" spans="10:13" x14ac:dyDescent="0.25">
      <c r="J51" s="1"/>
      <c r="K51" s="1"/>
      <c r="L51" s="1"/>
      <c r="M51" s="1"/>
    </row>
    <row r="52" spans="10:13" x14ac:dyDescent="0.25">
      <c r="J52" s="1"/>
      <c r="K52" s="1"/>
      <c r="L52" s="1"/>
      <c r="M52" s="1"/>
    </row>
    <row r="53" spans="10:13" x14ac:dyDescent="0.25">
      <c r="J53" s="1"/>
      <c r="K53" s="1"/>
      <c r="L53" s="1"/>
      <c r="M53" s="1"/>
    </row>
    <row r="54" spans="10:13" x14ac:dyDescent="0.25">
      <c r="J54" s="1"/>
      <c r="K54" s="1"/>
      <c r="L54" s="1"/>
      <c r="M54" s="1"/>
    </row>
    <row r="55" spans="10:13" x14ac:dyDescent="0.25">
      <c r="J55" s="1"/>
      <c r="K55" s="1"/>
      <c r="L55" s="1"/>
      <c r="M55" s="1"/>
    </row>
    <row r="56" spans="10:13" x14ac:dyDescent="0.25">
      <c r="J56" s="1"/>
      <c r="K56" s="1"/>
      <c r="L56" s="1"/>
      <c r="M56" s="1"/>
    </row>
    <row r="57" spans="10:13" x14ac:dyDescent="0.25">
      <c r="J57" s="1"/>
      <c r="K57" s="1"/>
      <c r="L57" s="1"/>
      <c r="M57" s="1"/>
    </row>
    <row r="58" spans="10:13" x14ac:dyDescent="0.25">
      <c r="J58" s="1"/>
      <c r="K58" s="1"/>
      <c r="L58" s="1"/>
      <c r="M58" s="1"/>
    </row>
    <row r="59" spans="10:13" x14ac:dyDescent="0.25">
      <c r="J59" s="1"/>
      <c r="K59" s="1"/>
      <c r="L59" s="1"/>
      <c r="M59" s="1"/>
    </row>
    <row r="60" spans="10:13" x14ac:dyDescent="0.25">
      <c r="J60" s="1"/>
      <c r="K60" s="1"/>
      <c r="L60" s="1"/>
      <c r="M60" s="1"/>
    </row>
    <row r="61" spans="10:13" x14ac:dyDescent="0.25">
      <c r="J61" s="1"/>
      <c r="K61" s="1"/>
      <c r="L61" s="1"/>
      <c r="M61" s="1"/>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F32"/>
  <sheetViews>
    <sheetView showGridLines="0" zoomScaleNormal="100" workbookViewId="0">
      <selection activeCell="B2" sqref="B2"/>
    </sheetView>
  </sheetViews>
  <sheetFormatPr defaultRowHeight="15" x14ac:dyDescent="0.25"/>
  <cols>
    <col min="2" max="2" width="59.140625" customWidth="1"/>
  </cols>
  <sheetData>
    <row r="2" spans="1:6" x14ac:dyDescent="0.25">
      <c r="B2" s="2" t="s">
        <v>546</v>
      </c>
    </row>
    <row r="3" spans="1:6" ht="15.75" thickBot="1" x14ac:dyDescent="0.3">
      <c r="C3" s="27" t="s">
        <v>7</v>
      </c>
    </row>
    <row r="4" spans="1:6" ht="15.75" thickBot="1" x14ac:dyDescent="0.3">
      <c r="A4" s="27"/>
      <c r="C4" s="138">
        <v>2018</v>
      </c>
      <c r="D4" s="139">
        <v>2019</v>
      </c>
      <c r="E4" s="139">
        <v>2020</v>
      </c>
      <c r="F4" s="140">
        <v>2021</v>
      </c>
    </row>
    <row r="5" spans="1:6" x14ac:dyDescent="0.25">
      <c r="B5" s="339" t="s">
        <v>608</v>
      </c>
      <c r="C5" s="129">
        <v>16.959999084472656</v>
      </c>
      <c r="D5" s="130">
        <v>30.450000762939453</v>
      </c>
      <c r="E5" s="130">
        <v>75.360000610351563</v>
      </c>
      <c r="F5" s="131">
        <v>12.569999694824219</v>
      </c>
    </row>
    <row r="6" spans="1:6" x14ac:dyDescent="0.25">
      <c r="B6" s="337" t="s">
        <v>609</v>
      </c>
      <c r="C6" s="132">
        <v>44.310001373291016</v>
      </c>
      <c r="D6" s="133">
        <v>52.279998779296875</v>
      </c>
      <c r="E6" s="133">
        <v>7</v>
      </c>
      <c r="F6" s="134">
        <v>3.6099998950958252</v>
      </c>
    </row>
    <row r="7" spans="1:6" x14ac:dyDescent="0.25">
      <c r="B7" s="37" t="s">
        <v>610</v>
      </c>
      <c r="C7" s="132">
        <v>40.889999389648438</v>
      </c>
      <c r="D7" s="133">
        <v>0</v>
      </c>
      <c r="E7" s="133">
        <v>0</v>
      </c>
      <c r="F7" s="134">
        <v>0</v>
      </c>
    </row>
    <row r="8" spans="1:6" x14ac:dyDescent="0.25">
      <c r="B8" s="38" t="s">
        <v>612</v>
      </c>
      <c r="C8" s="132">
        <v>11.720000267028809</v>
      </c>
      <c r="D8" s="133">
        <v>2.3499999046325684</v>
      </c>
      <c r="E8" s="133">
        <v>2.119999885559082</v>
      </c>
      <c r="F8" s="134">
        <v>2.1800000667572021</v>
      </c>
    </row>
    <row r="9" spans="1:6" x14ac:dyDescent="0.25">
      <c r="B9" s="39" t="s">
        <v>613</v>
      </c>
      <c r="C9" s="132">
        <v>8.6000003814697266</v>
      </c>
      <c r="D9" s="133">
        <v>0</v>
      </c>
      <c r="E9" s="133">
        <v>9.9999997764825821E-3</v>
      </c>
      <c r="F9" s="134">
        <v>0</v>
      </c>
    </row>
    <row r="10" spans="1:6" x14ac:dyDescent="0.25">
      <c r="B10" s="36" t="s">
        <v>614</v>
      </c>
      <c r="C10" s="132">
        <v>2.8900001049041748</v>
      </c>
      <c r="D10" s="133">
        <v>0.75999999046325684</v>
      </c>
      <c r="E10" s="133">
        <v>1.1100000143051147</v>
      </c>
      <c r="F10" s="134">
        <v>0.55000001192092896</v>
      </c>
    </row>
    <row r="11" spans="1:6" x14ac:dyDescent="0.25">
      <c r="B11" s="338" t="s">
        <v>615</v>
      </c>
      <c r="C11" s="132">
        <v>2.380000114440918</v>
      </c>
      <c r="D11" s="133">
        <v>0.56000000238418579</v>
      </c>
      <c r="E11" s="133">
        <v>0.68000000715255737</v>
      </c>
      <c r="F11" s="134">
        <v>0.62000000476837158</v>
      </c>
    </row>
    <row r="12" spans="1:6" ht="15.75" thickBot="1" x14ac:dyDescent="0.3">
      <c r="B12" s="340" t="s">
        <v>611</v>
      </c>
      <c r="C12" s="141">
        <v>34.710000619292259</v>
      </c>
      <c r="D12" s="142">
        <v>2.679999977350235</v>
      </c>
      <c r="E12" s="142">
        <v>1.1099999994039536</v>
      </c>
      <c r="F12" s="143">
        <v>1.0799999814480543</v>
      </c>
    </row>
    <row r="13" spans="1:6" ht="15.75" thickBot="1" x14ac:dyDescent="0.3">
      <c r="B13" s="150" t="s">
        <v>616</v>
      </c>
      <c r="C13" s="135">
        <v>162.460001334548</v>
      </c>
      <c r="D13" s="136">
        <v>89.079999417066574</v>
      </c>
      <c r="E13" s="136">
        <v>87.390000516548753</v>
      </c>
      <c r="F13" s="137">
        <v>20.609999654814601</v>
      </c>
    </row>
    <row r="31" spans="2:2" x14ac:dyDescent="0.25">
      <c r="B31" s="199" t="s">
        <v>551</v>
      </c>
    </row>
    <row r="32" spans="2:2" x14ac:dyDescent="0.25">
      <c r="B32" s="199"/>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O23"/>
  <sheetViews>
    <sheetView showGridLines="0" zoomScaleNormal="100" workbookViewId="0">
      <selection activeCell="C2" sqref="C2"/>
    </sheetView>
  </sheetViews>
  <sheetFormatPr defaultRowHeight="15" x14ac:dyDescent="0.25"/>
  <cols>
    <col min="2" max="2" width="10" style="24" bestFit="1" customWidth="1"/>
  </cols>
  <sheetData>
    <row r="2" spans="2:11" x14ac:dyDescent="0.25">
      <c r="C2" s="2" t="s">
        <v>122</v>
      </c>
    </row>
    <row r="3" spans="2:11" ht="15.75" thickBot="1" x14ac:dyDescent="0.3"/>
    <row r="4" spans="2:11" ht="14.65" customHeight="1" thickBot="1" x14ac:dyDescent="0.3">
      <c r="B4" s="24" t="s">
        <v>617</v>
      </c>
      <c r="C4" s="639" t="s">
        <v>2</v>
      </c>
      <c r="D4" s="640"/>
      <c r="E4" s="640"/>
      <c r="F4" s="641"/>
    </row>
    <row r="5" spans="2:11" ht="15.75" thickBot="1" x14ac:dyDescent="0.3">
      <c r="B5" s="26"/>
      <c r="C5" s="13">
        <v>2018</v>
      </c>
      <c r="D5" s="14">
        <v>2019</v>
      </c>
      <c r="E5" s="14">
        <v>2020</v>
      </c>
      <c r="F5" s="15">
        <v>2021</v>
      </c>
    </row>
    <row r="6" spans="2:11" x14ac:dyDescent="0.25">
      <c r="B6" s="17" t="s">
        <v>604</v>
      </c>
      <c r="C6" s="5">
        <v>3.0999999493360519E-2</v>
      </c>
      <c r="D6" s="6">
        <v>1.6000000759959221E-2</v>
      </c>
      <c r="E6" s="6">
        <v>2.500000037252903E-2</v>
      </c>
      <c r="F6" s="7">
        <v>2.500000037252903E-2</v>
      </c>
      <c r="H6" s="1"/>
      <c r="I6" s="1"/>
      <c r="J6" s="1"/>
      <c r="K6" s="1"/>
    </row>
    <row r="7" spans="2:11" x14ac:dyDescent="0.25">
      <c r="B7" s="17" t="s">
        <v>605</v>
      </c>
      <c r="C7" s="8">
        <v>1.9999999552965164E-2</v>
      </c>
      <c r="D7" s="4">
        <v>1.9999999552965164E-2</v>
      </c>
      <c r="E7" s="4">
        <v>2.0999999716877937E-2</v>
      </c>
      <c r="F7" s="9">
        <v>2.3000000044703484E-2</v>
      </c>
      <c r="H7" s="1"/>
      <c r="I7" s="1"/>
      <c r="J7" s="1"/>
      <c r="K7" s="1"/>
    </row>
    <row r="8" spans="2:11" ht="15.75" thickBot="1" x14ac:dyDescent="0.3">
      <c r="B8" s="17" t="s">
        <v>606</v>
      </c>
      <c r="C8" s="10">
        <v>4.0000001899898052E-3</v>
      </c>
      <c r="D8" s="11">
        <v>4.999999888241291E-3</v>
      </c>
      <c r="E8" s="11">
        <v>6.0000000521540642E-3</v>
      </c>
      <c r="F8" s="12">
        <v>8.0000003799796104E-3</v>
      </c>
      <c r="H8" s="1"/>
      <c r="I8" s="1"/>
      <c r="J8" s="1"/>
      <c r="K8" s="1"/>
    </row>
    <row r="9" spans="2:11" x14ac:dyDescent="0.25">
      <c r="B9" s="17" t="s">
        <v>607</v>
      </c>
      <c r="C9" s="16">
        <v>5.4999999701976776E-2</v>
      </c>
      <c r="D9" s="16">
        <v>4.1000001132488251E-2</v>
      </c>
      <c r="E9" s="16">
        <v>5.0999999046325684E-2</v>
      </c>
      <c r="F9" s="16">
        <v>5.6000001728534698E-2</v>
      </c>
      <c r="H9" s="1"/>
      <c r="I9" s="1"/>
      <c r="J9" s="1"/>
      <c r="K9" s="1"/>
    </row>
    <row r="10" spans="2:11" ht="15.75" thickBot="1" x14ac:dyDescent="0.3">
      <c r="C10" s="1"/>
      <c r="D10" s="1"/>
      <c r="E10" s="1"/>
      <c r="F10" s="1"/>
    </row>
    <row r="11" spans="2:11" ht="15.75" customHeight="1" thickBot="1" x14ac:dyDescent="0.3">
      <c r="B11" s="24" t="s">
        <v>618</v>
      </c>
      <c r="C11" s="639" t="s">
        <v>3</v>
      </c>
      <c r="D11" s="640"/>
      <c r="E11" s="640"/>
      <c r="F11" s="641"/>
    </row>
    <row r="12" spans="2:11" ht="15.75" thickBot="1" x14ac:dyDescent="0.3">
      <c r="C12" s="13">
        <v>2018</v>
      </c>
      <c r="D12" s="14">
        <v>2019</v>
      </c>
      <c r="E12" s="14">
        <v>2020</v>
      </c>
      <c r="F12" s="15">
        <v>2021</v>
      </c>
    </row>
    <row r="13" spans="2:11" x14ac:dyDescent="0.25">
      <c r="B13" s="17" t="s">
        <v>604</v>
      </c>
      <c r="C13" s="5">
        <v>8.999999612569809E-3</v>
      </c>
      <c r="D13" s="6">
        <v>4.0000001899898052E-3</v>
      </c>
      <c r="E13" s="6">
        <v>7.0000002160668373E-3</v>
      </c>
      <c r="F13" s="7">
        <v>7.0000002160668373E-3</v>
      </c>
      <c r="H13" s="1"/>
      <c r="I13" s="1"/>
      <c r="J13" s="1"/>
      <c r="K13" s="1"/>
    </row>
    <row r="14" spans="2:11" x14ac:dyDescent="0.25">
      <c r="B14" s="17" t="s">
        <v>605</v>
      </c>
      <c r="C14" s="8">
        <v>6.0000000521540642E-3</v>
      </c>
      <c r="D14" s="4">
        <v>6.0000000521540642E-3</v>
      </c>
      <c r="E14" s="4">
        <v>6.0000000521540642E-3</v>
      </c>
      <c r="F14" s="9">
        <v>7.0000002160668373E-3</v>
      </c>
      <c r="H14" s="1"/>
      <c r="I14" s="1"/>
      <c r="J14" s="1"/>
      <c r="K14" s="1"/>
    </row>
    <row r="15" spans="2:11" ht="15.75" thickBot="1" x14ac:dyDescent="0.3">
      <c r="B15" s="17" t="s">
        <v>606</v>
      </c>
      <c r="C15" s="10">
        <v>1.0000000474974513E-3</v>
      </c>
      <c r="D15" s="11">
        <v>1.0000000474974513E-3</v>
      </c>
      <c r="E15" s="11">
        <v>2.0000000949949026E-3</v>
      </c>
      <c r="F15" s="12">
        <v>2.0000000949949026E-3</v>
      </c>
      <c r="H15" s="1"/>
      <c r="I15" s="1"/>
      <c r="J15" s="1"/>
      <c r="K15" s="1"/>
    </row>
    <row r="16" spans="2:11" x14ac:dyDescent="0.25">
      <c r="B16" s="17" t="s">
        <v>607</v>
      </c>
      <c r="C16" s="17">
        <v>1.6000000759959221E-2</v>
      </c>
      <c r="D16" s="17">
        <v>1.2000000104308128E-2</v>
      </c>
      <c r="E16" s="17">
        <v>1.4000000432133675E-2</v>
      </c>
      <c r="F16" s="17">
        <v>1.6000000759959221E-2</v>
      </c>
      <c r="H16" s="1"/>
      <c r="I16" s="1"/>
      <c r="J16" s="1"/>
      <c r="K16" s="1"/>
    </row>
    <row r="17" spans="2:15" ht="15.75" thickBot="1" x14ac:dyDescent="0.3">
      <c r="C17" s="25"/>
      <c r="D17" s="25"/>
      <c r="E17" s="25"/>
      <c r="F17" s="25"/>
    </row>
    <row r="18" spans="2:15" ht="15.75" customHeight="1" thickBot="1" x14ac:dyDescent="0.3">
      <c r="B18" s="40" t="s">
        <v>607</v>
      </c>
      <c r="C18" s="639" t="s">
        <v>4</v>
      </c>
      <c r="D18" s="640"/>
      <c r="E18" s="640"/>
      <c r="F18" s="641"/>
      <c r="H18" s="199" t="s">
        <v>552</v>
      </c>
      <c r="O18" s="199" t="s">
        <v>552</v>
      </c>
    </row>
    <row r="19" spans="2:15" ht="15.75" thickBot="1" x14ac:dyDescent="0.3">
      <c r="C19" s="13">
        <v>2018</v>
      </c>
      <c r="D19" s="14">
        <v>2019</v>
      </c>
      <c r="E19" s="14">
        <v>2020</v>
      </c>
      <c r="F19" s="15">
        <v>2021</v>
      </c>
    </row>
    <row r="20" spans="2:15" x14ac:dyDescent="0.25">
      <c r="B20" s="17" t="s">
        <v>604</v>
      </c>
      <c r="C20" s="5">
        <v>3.9999999105930328E-2</v>
      </c>
      <c r="D20" s="6">
        <v>1.9999999552965164E-2</v>
      </c>
      <c r="E20" s="6">
        <v>3.2000001519918442E-2</v>
      </c>
      <c r="F20" s="7">
        <v>3.2000001519918442E-2</v>
      </c>
      <c r="H20" s="1"/>
      <c r="I20" s="1"/>
      <c r="J20" s="1"/>
      <c r="K20" s="1"/>
    </row>
    <row r="21" spans="2:15" x14ac:dyDescent="0.25">
      <c r="B21" s="17" t="s">
        <v>605</v>
      </c>
      <c r="C21" s="8">
        <v>2.6000000536441803E-2</v>
      </c>
      <c r="D21" s="4">
        <v>2.6000000536441803E-2</v>
      </c>
      <c r="E21" s="4">
        <v>2.6000000536441803E-2</v>
      </c>
      <c r="F21" s="9">
        <v>2.9999999329447746E-2</v>
      </c>
      <c r="H21" s="1"/>
      <c r="I21" s="1"/>
      <c r="J21" s="1"/>
      <c r="K21" s="1"/>
    </row>
    <row r="22" spans="2:15" ht="15.75" thickBot="1" x14ac:dyDescent="0.3">
      <c r="B22" s="17" t="s">
        <v>606</v>
      </c>
      <c r="C22" s="10">
        <v>4.999999888241291E-3</v>
      </c>
      <c r="D22" s="11">
        <v>6.0000000521540642E-3</v>
      </c>
      <c r="E22" s="11">
        <v>7.0000002160668373E-3</v>
      </c>
      <c r="F22" s="12">
        <v>9.9999997764825821E-3</v>
      </c>
      <c r="H22" s="1"/>
      <c r="I22" s="1"/>
      <c r="J22" s="1"/>
      <c r="K22" s="1"/>
    </row>
    <row r="23" spans="2:15" x14ac:dyDescent="0.25">
      <c r="B23" s="17" t="s">
        <v>607</v>
      </c>
      <c r="C23" s="17">
        <v>7.1000002324581146E-2</v>
      </c>
      <c r="D23" s="17">
        <v>5.2000001072883606E-2</v>
      </c>
      <c r="E23" s="17">
        <v>6.4999997615814209E-2</v>
      </c>
      <c r="F23" s="17">
        <v>7.1000002324581146E-2</v>
      </c>
      <c r="H23" s="1"/>
      <c r="I23" s="1"/>
      <c r="J23" s="1"/>
      <c r="K23" s="1"/>
    </row>
  </sheetData>
  <mergeCells count="3">
    <mergeCell ref="C18:F18"/>
    <mergeCell ref="C4:F4"/>
    <mergeCell ref="C11:F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Table 1</vt:lpstr>
      <vt:lpstr>Table 2</vt:lpstr>
      <vt:lpstr>Figure 1</vt:lpstr>
      <vt:lpstr>Table 3</vt:lpstr>
      <vt:lpstr>Figure 2</vt:lpstr>
      <vt:lpstr>Figure 3</vt:lpstr>
      <vt:lpstr>Figure 4</vt:lpstr>
      <vt:lpstr>Figure 5</vt:lpstr>
      <vt:lpstr>Figure 6</vt:lpstr>
      <vt:lpstr>Figure 7</vt:lpstr>
      <vt:lpstr>Figure 8</vt:lpstr>
      <vt:lpstr>Figure 9</vt:lpstr>
      <vt:lpstr>Figure 10</vt:lpstr>
      <vt:lpstr>Figure 11</vt:lpstr>
      <vt:lpstr>Table 4</vt:lpstr>
      <vt:lpstr>Figure 12</vt:lpstr>
      <vt:lpstr>Table A.1</vt:lpstr>
      <vt:lpstr>Table A.2</vt:lpstr>
      <vt:lpstr>Table A.3</vt:lpstr>
      <vt:lpstr>Table A.4</vt:lpstr>
      <vt:lpstr>Figure A.1.a A.1.b</vt:lpstr>
      <vt:lpstr>Table A.5. A.6. A.7.</vt:lpstr>
      <vt:lpstr>Figure A.2</vt:lpstr>
      <vt:lpstr>Table A.8 A.9</vt:lpstr>
      <vt:lpstr>Figure A.3</vt:lpstr>
      <vt:lpstr>VAT - Table 2 (3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2023-03-09T10:59:58Z</dcterms:modified>
</cp:coreProperties>
</file>